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Edita\Edita\2023\NORO\040 - FVE Doprako\rozpočet\"/>
    </mc:Choice>
  </mc:AlternateContent>
  <xr:revisionPtr revIDLastSave="0" documentId="13_ncr:1_{E9EFBC0B-CC23-4AB2-9B55-F280BAACBC93}" xr6:coauthVersionLast="47" xr6:coauthVersionMax="47" xr10:uidLastSave="{00000000-0000-0000-0000-000000000000}"/>
  <bookViews>
    <workbookView xWindow="2985" yWindow="2985" windowWidth="23760" windowHeight="13920" tabRatio="500" xr2:uid="{00000000-000D-0000-FFFF-FFFF00000000}"/>
  </bookViews>
  <sheets>
    <sheet name="Prehlad" sheetId="1" r:id="rId1"/>
    <sheet name="Stavba" sheetId="2" r:id="rId2"/>
  </sheets>
  <definedNames>
    <definedName name="Excel_BuiltIn_Print_Area_3">#REF!</definedName>
    <definedName name="Excel_BuiltIn_Print_Area_4">#REF!</definedName>
    <definedName name="Excel_BuiltIn_Print_Area_5">Prehlad!$A:$O</definedName>
    <definedName name="_xlnm.Print_Titles" localSheetId="0">Prehlad!$8:$10</definedName>
    <definedName name="_xlnm.Print_Area" localSheetId="1">Stavba!$A:$M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<sst xmlns="http://schemas.openxmlformats.org/spreadsheetml/2006/main" count="801" uniqueCount="344">
  <si>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</si>
  <si>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</si>
  <si>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</si>
  <si>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</si>
  <si>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</si>
  <si>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</si>
  <si>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</si>
  <si>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</si>
  <si>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</si>
  <si>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</si>
  <si>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 xml:space="preserve">JKSO : </t>
  </si>
  <si>
    <t>Rozpočet</t>
  </si>
  <si>
    <t>Prehľad rozpočtových nákladov v</t>
  </si>
  <si>
    <t>EUR</t>
  </si>
  <si>
    <t xml:space="preserve">Dodávateľ: </t>
  </si>
  <si>
    <t>Dátum: 28.08.2023</t>
  </si>
  <si>
    <t>Čerpanie</t>
  </si>
  <si>
    <t>Súpis vykonaných prác a dodávok v</t>
  </si>
  <si>
    <t>za obdobie</t>
  </si>
  <si>
    <t>Mesiac 2015</t>
  </si>
  <si>
    <t>VK</t>
  </si>
  <si>
    <t>Prehľad kalkulovaných nákladov v</t>
  </si>
  <si>
    <t>Stavba : Hala Bronx s.č. 3677 Košice (Doprako)</t>
  </si>
  <si>
    <t>VF</t>
  </si>
  <si>
    <t>Objekt : Fotovoltický zdroj</t>
  </si>
  <si>
    <t>OP</t>
  </si>
  <si>
    <t>Súpis plánovaných prác a dodávok v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</si>
  <si>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</si>
  <si>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</si>
  <si>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</si>
  <si>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</si>
  <si>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</si>
  <si>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</si>
  <si>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</si>
  <si>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</si>
  <si>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</si>
  <si>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</si>
  <si>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</si>
  <si>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</si>
  <si>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</si>
  <si>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</si>
  <si>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</si>
  <si>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</si>
  <si>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</si>
  <si>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</si>
  <si>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</si>
  <si>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</si>
  <si>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</si>
  <si>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</si>
  <si>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</si>
  <si>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</si>
  <si>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</si>
  <si>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</si>
  <si>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</si>
  <si>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</si>
  <si>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</si>
  <si>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cenníka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</si>
  <si>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</si>
  <si>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</si>
  <si>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</si>
  <si>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</si>
  <si>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</si>
  <si>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</si>
  <si>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</si>
  <si>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</si>
  <si>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zostatok</t>
  </si>
  <si>
    <t>z režimu stavba</t>
  </si>
  <si>
    <t>položky</t>
  </si>
  <si>
    <t>pre tlač</t>
  </si>
  <si>
    <t>produkcie</t>
  </si>
  <si>
    <t>ceny</t>
  </si>
  <si>
    <t>pre KL</t>
  </si>
  <si>
    <t>pozícia</t>
  </si>
  <si>
    <t>PRÁCE A DODÁVKY M</t>
  </si>
  <si>
    <t>M21 - 155 Elektromontáže</t>
  </si>
  <si>
    <t>210 01  Rúrkové vedenie, krabice, svorkovnice</t>
  </si>
  <si>
    <t xml:space="preserve">    1  </t>
  </si>
  <si>
    <t>921</t>
  </si>
  <si>
    <t>210010003</t>
  </si>
  <si>
    <t>Montáž el-inšt rúrky (plast) ohybná, pod omietku D25 (d23)mm</t>
  </si>
  <si>
    <t>m</t>
  </si>
  <si>
    <t xml:space="preserve">                    </t>
  </si>
  <si>
    <t>M</t>
  </si>
  <si>
    <t xml:space="preserve">74211-0003          </t>
  </si>
  <si>
    <t>45.31.1*</t>
  </si>
  <si>
    <t>MK</t>
  </si>
  <si>
    <t>S</t>
  </si>
  <si>
    <t xml:space="preserve">    2  </t>
  </si>
  <si>
    <t>MAT</t>
  </si>
  <si>
    <t>345650I493</t>
  </si>
  <si>
    <t>Rúrka el-inšt PVC ohybná 084058 : FXP Turbo® 25, čierna</t>
  </si>
  <si>
    <t>D</t>
  </si>
  <si>
    <t xml:space="preserve">345650I493          </t>
  </si>
  <si>
    <t>31.20.27</t>
  </si>
  <si>
    <t xml:space="preserve">084058              </t>
  </si>
  <si>
    <t>MZ</t>
  </si>
  <si>
    <t xml:space="preserve">    3  </t>
  </si>
  <si>
    <t>211010008</t>
  </si>
  <si>
    <t>Osadenie plastovej "hmoždinky", vyvŕtanie diery D 12-14mm, do muriva z ostro pálen. tehál, alebo stredne tvrdého kameňa</t>
  </si>
  <si>
    <t>kus</t>
  </si>
  <si>
    <t xml:space="preserve">74216-0008          </t>
  </si>
  <si>
    <t xml:space="preserve">    4  </t>
  </si>
  <si>
    <t>345955K003</t>
  </si>
  <si>
    <t>Hmoždinka PA plast : HM 12 (pre skrutky D6÷8/ &gt;65mm)</t>
  </si>
  <si>
    <t xml:space="preserve">345955K003          </t>
  </si>
  <si>
    <t>25.24.26</t>
  </si>
  <si>
    <t xml:space="preserve">8595057605190       </t>
  </si>
  <si>
    <t>210 01  Rúrkové vedenie, krabice, svorkovnice spolu:</t>
  </si>
  <si>
    <t>210 02  Oc.konšt. pre vn.rozvod,prístroje,rozvodne</t>
  </si>
  <si>
    <t xml:space="preserve">    5  </t>
  </si>
  <si>
    <t>210020124</t>
  </si>
  <si>
    <t>Montáž fotovoltického panela</t>
  </si>
  <si>
    <t>ks</t>
  </si>
  <si>
    <t xml:space="preserve">74215-0131          </t>
  </si>
  <si>
    <t xml:space="preserve">    6  </t>
  </si>
  <si>
    <t>345140050.2</t>
  </si>
  <si>
    <t>Fotovoltický panel  550W</t>
  </si>
  <si>
    <t>31.20.26</t>
  </si>
  <si>
    <t xml:space="preserve">    7  </t>
  </si>
  <si>
    <t>210020304</t>
  </si>
  <si>
    <t>Montáž káblového žľabu, výška bočnice 50, š.125 (mm), vrátane kolien, T-kusov, s podperami</t>
  </si>
  <si>
    <t xml:space="preserve">74214-0304          </t>
  </si>
  <si>
    <t xml:space="preserve">    8  </t>
  </si>
  <si>
    <t>5534730K09.1</t>
  </si>
  <si>
    <t>Žľab káblový 100/50  vr. výložníka</t>
  </si>
  <si>
    <t>28.12.10</t>
  </si>
  <si>
    <t xml:space="preserve">    9  </t>
  </si>
  <si>
    <t>210020310</t>
  </si>
  <si>
    <t>Montáž káblového žľabu, výška bočnice 100, š.250 (mm), vrátane kolien, T-kusov, s podperami</t>
  </si>
  <si>
    <t xml:space="preserve">74214-0310          </t>
  </si>
  <si>
    <t xml:space="preserve">   10  </t>
  </si>
  <si>
    <t>5534730K09.2</t>
  </si>
  <si>
    <t>Žľab káblový 200/100  vr. výložníka</t>
  </si>
  <si>
    <t xml:space="preserve">   11  </t>
  </si>
  <si>
    <t>210020671</t>
  </si>
  <si>
    <t>Výroba a montáž oceľovej všeobecnej konštrukcie, pre el. zariadenia (klasická)</t>
  </si>
  <si>
    <t>kg</t>
  </si>
  <si>
    <t xml:space="preserve">74216-0671          </t>
  </si>
  <si>
    <t xml:space="preserve">   12  </t>
  </si>
  <si>
    <t>132102408-02</t>
  </si>
  <si>
    <t>Al konštrukcia na šikmú strechu</t>
  </si>
  <si>
    <t xml:space="preserve">132102300           </t>
  </si>
  <si>
    <t>27.10.60</t>
  </si>
  <si>
    <t>210 02  Oc.konšt. pre vn.rozvod,prístroje,rozvodne spolu:</t>
  </si>
  <si>
    <t>210 10  Ukončenie vodičov - súbory pre káble</t>
  </si>
  <si>
    <t xml:space="preserve">   13  </t>
  </si>
  <si>
    <t>210100002</t>
  </si>
  <si>
    <t>Ukončenie vodiča v rozvádzači, zapojenie 6 mm2</t>
  </si>
  <si>
    <t xml:space="preserve">74226-0002          </t>
  </si>
  <si>
    <t xml:space="preserve">   14  </t>
  </si>
  <si>
    <t>345140053-1</t>
  </si>
  <si>
    <t>Káblová koncovka MC4</t>
  </si>
  <si>
    <t xml:space="preserve">   15  </t>
  </si>
  <si>
    <t>210100003</t>
  </si>
  <si>
    <t>Ukončenie vodiča v rozvádzači, zapojenie 16 mm2</t>
  </si>
  <si>
    <t xml:space="preserve">74226-0003          </t>
  </si>
  <si>
    <t xml:space="preserve">   16  </t>
  </si>
  <si>
    <t>210100005</t>
  </si>
  <si>
    <t>Ukončenie vodiča v rozvádzači, zapojenie 35 mm2</t>
  </si>
  <si>
    <t xml:space="preserve">74226-0005          </t>
  </si>
  <si>
    <t xml:space="preserve">   17  </t>
  </si>
  <si>
    <t>210100146</t>
  </si>
  <si>
    <t>Ukončenie celoplastových káblov v rozvádzači na svorky, zapojenie 5x 16 mm2</t>
  </si>
  <si>
    <t xml:space="preserve">74226-0146          </t>
  </si>
  <si>
    <t xml:space="preserve">   18  </t>
  </si>
  <si>
    <t>210100148</t>
  </si>
  <si>
    <t>Ukončenie celoplastových káblov v rozvádzači na svorky, zapojenie 5x 35 mm2</t>
  </si>
  <si>
    <t xml:space="preserve">74226-0148          </t>
  </si>
  <si>
    <t>210 10  Ukončenie vodičov - súbory pre káble spolu:</t>
  </si>
  <si>
    <t>210 17  Transformátory</t>
  </si>
  <si>
    <t xml:space="preserve">   19  </t>
  </si>
  <si>
    <t>210170001-R</t>
  </si>
  <si>
    <t>Montáž, meracieho trafa</t>
  </si>
  <si>
    <t xml:space="preserve">74255-0001          </t>
  </si>
  <si>
    <t xml:space="preserve">   20  </t>
  </si>
  <si>
    <t>389015C011</t>
  </si>
  <si>
    <t>Merací transformátor prúdu  200A /5A</t>
  </si>
  <si>
    <t xml:space="preserve">389015C009          </t>
  </si>
  <si>
    <t>33.20.45</t>
  </si>
  <si>
    <t xml:space="preserve">METSECT5CC025       </t>
  </si>
  <si>
    <t>210 17  Transformátory spolu:</t>
  </si>
  <si>
    <t>210 19  Rozvádzače, rozvodné skrine, dosky, svork.</t>
  </si>
  <si>
    <t xml:space="preserve">   21  </t>
  </si>
  <si>
    <t>210190001</t>
  </si>
  <si>
    <t>Montáž rozvodnice do 20kg</t>
  </si>
  <si>
    <t xml:space="preserve">74241-0001          </t>
  </si>
  <si>
    <t xml:space="preserve">   22  </t>
  </si>
  <si>
    <t>3570002651899</t>
  </si>
  <si>
    <t>Rozvádzač  RS so smartmetrom</t>
  </si>
  <si>
    <t>31.20.31</t>
  </si>
  <si>
    <t xml:space="preserve">   23  </t>
  </si>
  <si>
    <t>3570002651860</t>
  </si>
  <si>
    <t>Doplnenie RH</t>
  </si>
  <si>
    <t xml:space="preserve">   24  </t>
  </si>
  <si>
    <t>210190002</t>
  </si>
  <si>
    <t>Montáž invertora</t>
  </si>
  <si>
    <t xml:space="preserve">74241-0002          </t>
  </si>
  <si>
    <t xml:space="preserve">   25  </t>
  </si>
  <si>
    <t>345140077-01</t>
  </si>
  <si>
    <t>Invertor  60kW</t>
  </si>
  <si>
    <t xml:space="preserve">   26  </t>
  </si>
  <si>
    <t>345140079-01</t>
  </si>
  <si>
    <t>Invertor  36kW</t>
  </si>
  <si>
    <t xml:space="preserve">   27  </t>
  </si>
  <si>
    <t>210190003-R</t>
  </si>
  <si>
    <t>Montáž  datalogera</t>
  </si>
  <si>
    <t xml:space="preserve">74241-0003          </t>
  </si>
  <si>
    <t xml:space="preserve">   28  </t>
  </si>
  <si>
    <t>3570002651883.</t>
  </si>
  <si>
    <t>Dataloger</t>
  </si>
  <si>
    <t>210 19  Rozvádzače, rozvodné skrine, dosky, svork. spolu:</t>
  </si>
  <si>
    <t>210 22  Vedenia uzemňovacie</t>
  </si>
  <si>
    <t xml:space="preserve">   29  </t>
  </si>
  <si>
    <t>210220107-D</t>
  </si>
  <si>
    <t>Demontáž , zvodového vodiča s podperami, AlMgSi drôt D8</t>
  </si>
  <si>
    <t xml:space="preserve">74522-0107          </t>
  </si>
  <si>
    <t xml:space="preserve">   30  </t>
  </si>
  <si>
    <t>210220325</t>
  </si>
  <si>
    <t>Montáž a pripojenie ekvipotenciálnej svorkovnice</t>
  </si>
  <si>
    <t xml:space="preserve">74554-0325          </t>
  </si>
  <si>
    <t xml:space="preserve">   31  </t>
  </si>
  <si>
    <t>3549090O01</t>
  </si>
  <si>
    <t>Prípojnica potenciálového vyrovnania 5015650 : 1801 VDE, s plastovým krytom</t>
  </si>
  <si>
    <t xml:space="preserve">3549090O01          </t>
  </si>
  <si>
    <t>31.20.10</t>
  </si>
  <si>
    <t xml:space="preserve">5015650             </t>
  </si>
  <si>
    <t>210 22  Vedenia uzemňovacie spolu:</t>
  </si>
  <si>
    <t>210 8    Vodiče, šnúry a káble medené</t>
  </si>
  <si>
    <t xml:space="preserve">   32  </t>
  </si>
  <si>
    <t>210800646-R</t>
  </si>
  <si>
    <t>Montáž,  kábla SOLAR 6 mm2</t>
  </si>
  <si>
    <t xml:space="preserve">74221-0646          </t>
  </si>
  <si>
    <t xml:space="preserve">   33  </t>
  </si>
  <si>
    <t>341029E531-01</t>
  </si>
  <si>
    <t>Kábel  SOLAR 6 mm2</t>
  </si>
  <si>
    <t xml:space="preserve">341029E531          </t>
  </si>
  <si>
    <t>31.30.13</t>
  </si>
  <si>
    <t xml:space="preserve">EFK SOLAR 6         </t>
  </si>
  <si>
    <t xml:space="preserve">   34  </t>
  </si>
  <si>
    <t>210800646</t>
  </si>
  <si>
    <t>Montáž, vodič Cu prepojovací, lanové jadro, uložený pevne H07V-K, CYA 6</t>
  </si>
  <si>
    <t xml:space="preserve">   35  </t>
  </si>
  <si>
    <t>341010M425</t>
  </si>
  <si>
    <t>Vodič 1-žilový Cu 750V, lanko (CYA) : H07V-K 6 GNYE (RM) zel/žltý</t>
  </si>
  <si>
    <t xml:space="preserve">341010M425          </t>
  </si>
  <si>
    <t xml:space="preserve">H07V-K 6            </t>
  </si>
  <si>
    <t xml:space="preserve">   36  </t>
  </si>
  <si>
    <t>210800648</t>
  </si>
  <si>
    <t>Montáž, vodič Cu prepojovací, lanové jadro, uložený pevne H07V-K, CYA 16</t>
  </si>
  <si>
    <t xml:space="preserve">74221-0648          </t>
  </si>
  <si>
    <t xml:space="preserve">   37  </t>
  </si>
  <si>
    <t>341010M439</t>
  </si>
  <si>
    <t>Vodič 1-žilový Cu 750V, lanko (CYA) : H07V-K 16 GNYE (RM) zel/žltý</t>
  </si>
  <si>
    <t xml:space="preserve">341010M439          </t>
  </si>
  <si>
    <t xml:space="preserve">H07V-K 16           </t>
  </si>
  <si>
    <t xml:space="preserve">   38  </t>
  </si>
  <si>
    <t>210800649</t>
  </si>
  <si>
    <t>Montáž, vodič Cu prepojovací, lanové jadro, uložený pevne H07V-K, CYA 25</t>
  </si>
  <si>
    <t xml:space="preserve">74221-0649          </t>
  </si>
  <si>
    <t xml:space="preserve">   39  </t>
  </si>
  <si>
    <t>341010M446</t>
  </si>
  <si>
    <t>Kábel 1-žilový Cu750V, lano (CYA) : H07V-K 25 GNYE (RM) zel/žltý</t>
  </si>
  <si>
    <t xml:space="preserve">341010M446          </t>
  </si>
  <si>
    <t xml:space="preserve">H07V-K 25           </t>
  </si>
  <si>
    <t xml:space="preserve">   40  </t>
  </si>
  <si>
    <t>210810057</t>
  </si>
  <si>
    <t>Montáž, kábel Cu 750V uložený pevne CYKY 5x4-16</t>
  </si>
  <si>
    <t xml:space="preserve">74221-0057          </t>
  </si>
  <si>
    <t xml:space="preserve">   41  </t>
  </si>
  <si>
    <t>341203M350</t>
  </si>
  <si>
    <t>Kábel Cu 750V : CYKY-J 5x16</t>
  </si>
  <si>
    <t xml:space="preserve">341203M350          </t>
  </si>
  <si>
    <t xml:space="preserve">CYKY 5x16           </t>
  </si>
  <si>
    <t xml:space="preserve">   42  </t>
  </si>
  <si>
    <t>210875612</t>
  </si>
  <si>
    <t>Montáž, kábel Cu 1kV uložený pevne CYKY 5x35</t>
  </si>
  <si>
    <t xml:space="preserve">74221-5612          </t>
  </si>
  <si>
    <t xml:space="preserve">   43  </t>
  </si>
  <si>
    <t>341303M210</t>
  </si>
  <si>
    <t>Kábel Cu 1kV : 1-CYKY-J 5x35</t>
  </si>
  <si>
    <t xml:space="preserve">341303M210          </t>
  </si>
  <si>
    <t xml:space="preserve">1-CYKY 5x35         </t>
  </si>
  <si>
    <t>210 8    Vodiče, šnúry a káble medené spolu:</t>
  </si>
  <si>
    <t>213 2    PPV a HZS</t>
  </si>
  <si>
    <t xml:space="preserve">   44  </t>
  </si>
  <si>
    <t>213290041-R</t>
  </si>
  <si>
    <t>Úprava  bleskozvodu</t>
  </si>
  <si>
    <t>hod</t>
  </si>
  <si>
    <t xml:space="preserve">74382-0041          </t>
  </si>
  <si>
    <t xml:space="preserve">   45  </t>
  </si>
  <si>
    <t>213290060</t>
  </si>
  <si>
    <t>Práce v RE</t>
  </si>
  <si>
    <t xml:space="preserve">74382-0060          </t>
  </si>
  <si>
    <t xml:space="preserve">   46  </t>
  </si>
  <si>
    <t>213290154.1</t>
  </si>
  <si>
    <t>Projektová dokumentácia skutkového stavu</t>
  </si>
  <si>
    <t xml:space="preserve">74382-0154          </t>
  </si>
  <si>
    <t xml:space="preserve">   47  </t>
  </si>
  <si>
    <t>213290168</t>
  </si>
  <si>
    <t>Vypracovanie miestneho prevádzkového predpisu</t>
  </si>
  <si>
    <t xml:space="preserve">741300150           </t>
  </si>
  <si>
    <t xml:space="preserve">   48  </t>
  </si>
  <si>
    <t>213291000.01</t>
  </si>
  <si>
    <t>Spracovanie východiskovej revízie a vypracovanie správy</t>
  </si>
  <si>
    <t xml:space="preserve">741301000           </t>
  </si>
  <si>
    <t xml:space="preserve">   49  </t>
  </si>
  <si>
    <t>213291005.</t>
  </si>
  <si>
    <t>Doprava</t>
  </si>
  <si>
    <t xml:space="preserve">   50  </t>
  </si>
  <si>
    <t>2132910557</t>
  </si>
  <si>
    <t>Inžiniering</t>
  </si>
  <si>
    <t xml:space="preserve">   51  </t>
  </si>
  <si>
    <t>345140071</t>
  </si>
  <si>
    <t>Recyklačný poplatok</t>
  </si>
  <si>
    <t>213 2    PPV a HZS spolu:</t>
  </si>
  <si>
    <t>M21 - 155 Elektromontáže spolu:</t>
  </si>
  <si>
    <t>M22 - 156 Montáž oznam. signal. a zab. zariadení</t>
  </si>
  <si>
    <t xml:space="preserve">   52  </t>
  </si>
  <si>
    <t>922</t>
  </si>
  <si>
    <t>220280250</t>
  </si>
  <si>
    <t>Montáž, kábel dátový uložený v rúrkach FTP, STP</t>
  </si>
  <si>
    <t xml:space="preserve">74232-0250          </t>
  </si>
  <si>
    <t>45.31.41</t>
  </si>
  <si>
    <t xml:space="preserve">   53  </t>
  </si>
  <si>
    <t>341810I403</t>
  </si>
  <si>
    <t>Kábel dátový FTP - CAT 5E, tienený</t>
  </si>
  <si>
    <t xml:space="preserve">341810I402          </t>
  </si>
  <si>
    <t xml:space="preserve">1633PE              </t>
  </si>
  <si>
    <t>M22 - 156 Montáž oznam. signal. a zab. zariadení spolu:</t>
  </si>
  <si>
    <t>PRÁCE A DODÁVKY M spolu:</t>
  </si>
  <si>
    <t>Rozpočet celkom:</t>
  </si>
  <si>
    <t>Súhrnný list stavby - prehľad podzákaziek ( objektov, častí )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</si>
  <si>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</si>
  <si>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</si>
  <si>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</si>
  <si>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</si>
  <si>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</si>
  <si>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</si>
  <si>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</si>
  <si>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</si>
  <si>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</si>
  <si>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</si>
  <si>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Názov stavby, objektu, časti</t>
  </si>
  <si>
    <t>SKK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</si>
</sst>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&quot; Sk&quot;;[Red]\-#,##0&quot; Sk&quot;"/>
    <numFmt numFmtId="165" formatCode="\ #,##0&quot; Sk &quot;;\-#,##0&quot; Sk &quot;;&quot; - Sk &quot;;@\ "/>
    <numFmt numFmtId="166" formatCode="#,##0.00\ [$€-41B];[Red]\-#,##0.00\ [$€-41B]"/>
    <numFmt numFmtId="167" formatCode="#,##0.000"/>
    <numFmt numFmtId="168" formatCode="#,##0.00000"/>
    <numFmt numFmtId="169" formatCode="#,##0.0"/>
    <numFmt numFmtId="170" formatCode="#,##0.0000"/>
  </numFmts>
  <fonts count="24">
    <font>
      <sz val="10"/>
      <name val="Arial"/>
      <charset val="238"/>
    </font>
    <font>
      <sz val="10"/>
      <name val="Arial"/>
      <charset val="238"/>
    </font>
    <font>
      <b/>
      <sz val="7"/>
      <name val="Letter Gothic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sz val="11"/>
      <color rgb="FF800080"/>
      <name val="Calibri"/>
      <charset val="238"/>
    </font>
    <font>
      <sz val="10"/>
      <name val="Arial CE"/>
      <charset val="238"/>
    </font>
    <font>
      <i/>
      <sz val="11"/>
      <color rgb="FF808080"/>
      <name val="Calibri"/>
      <charset val="238"/>
    </font>
    <font>
      <b/>
      <sz val="11"/>
      <color rgb="FFFFFFFF"/>
      <name val="Calibri"/>
      <charset val="238"/>
    </font>
    <font>
      <b/>
      <i/>
      <sz val="16"/>
      <name val="Arial"/>
      <charset val="238"/>
    </font>
    <font>
      <sz val="11"/>
      <color rgb="FF808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1"/>
      <color rgb="FF008000"/>
      <name val="Calibri"/>
      <charset val="238"/>
    </font>
    <font>
      <b/>
      <i/>
      <u/>
      <sz val="10"/>
      <name val="Arial"/>
      <charset val="238"/>
    </font>
    <font>
      <sz val="8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b/>
      <sz val="10"/>
      <name val="Arial Narrow"/>
      <charset val="238"/>
    </font>
    <font>
      <sz val="8"/>
      <color rgb="FF0000FF"/>
      <name val="Arial Narrow"/>
      <charset val="238"/>
    </font>
    <font>
      <i/>
      <sz val="8"/>
      <name val="Arial Narrow"/>
      <charset val="238"/>
    </font>
    <font>
      <sz val="8"/>
      <color rgb="FF000000"/>
      <name val="Arial Narrow"/>
      <charset val="238"/>
    </font>
  </fonts>
  <fills count="17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CC9CCC"/>
      </patternFill>
    </fill>
    <fill>
      <patternFill patternType="solid">
        <fgColor rgb="FFFFFFC0"/>
        <bgColor rgb="FFFFFF99"/>
      </patternFill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CC99FF"/>
      </patternFill>
    </fill>
    <fill>
      <patternFill patternType="solid">
        <fgColor rgb="FF996666"/>
        <bgColor rgb="FF808080"/>
      </patternFill>
    </fill>
    <fill>
      <patternFill patternType="solid">
        <fgColor rgb="FF999933"/>
        <bgColor rgb="FF808000"/>
      </patternFill>
    </fill>
    <fill>
      <patternFill patternType="solid">
        <fgColor rgb="FFCC99FF"/>
        <bgColor rgb="FFCC9CCC"/>
      </patternFill>
    </fill>
    <fill>
      <patternFill patternType="solid">
        <fgColor rgb="FF969696"/>
        <bgColor rgb="FF808080"/>
      </patternFill>
    </fill>
    <fill>
      <patternFill patternType="solid">
        <fgColor rgb="FF3333CC"/>
        <bgColor rgb="FF333399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thick">
        <color rgb="FF3333CC"/>
      </bottom>
      <diagonal/>
    </border>
    <border>
      <left style="thick">
        <color rgb="FF424242"/>
      </left>
      <right style="thick">
        <color rgb="FF424242"/>
      </right>
      <top style="thick">
        <color rgb="FF424242"/>
      </top>
      <bottom style="thick">
        <color rgb="FF424242"/>
      </bottom>
      <diagonal/>
    </border>
    <border>
      <left/>
      <right/>
      <top/>
      <bottom style="thick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49">
    <xf numFmtId="0" fontId="0" fillId="0" borderId="0"/>
    <xf numFmtId="0" fontId="2" fillId="0" borderId="1">
      <alignment vertical="center"/>
    </xf>
    <xf numFmtId="0" fontId="1" fillId="0" borderId="0" applyBorder="0">
      <alignment vertical="center"/>
    </xf>
    <xf numFmtId="164" fontId="2" fillId="0" borderId="1"/>
    <xf numFmtId="0" fontId="1" fillId="0" borderId="1"/>
    <xf numFmtId="165" fontId="1" fillId="0" borderId="0" applyBorder="0" applyProtection="0"/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4" borderId="0" applyBorder="0" applyProtection="0"/>
    <xf numFmtId="0" fontId="3" fillId="6" borderId="0" applyBorder="0" applyProtection="0"/>
    <xf numFmtId="0" fontId="3" fillId="3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6" borderId="0" applyBorder="0" applyProtection="0"/>
    <xf numFmtId="0" fontId="3" fillId="4" borderId="0" applyBorder="0" applyProtection="0"/>
    <xf numFmtId="0" fontId="4" fillId="6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8" borderId="0" applyBorder="0" applyProtection="0"/>
    <xf numFmtId="0" fontId="4" fillId="6" borderId="0" applyBorder="0" applyProtection="0"/>
    <xf numFmtId="0" fontId="4" fillId="3" borderId="0" applyBorder="0" applyProtection="0"/>
    <xf numFmtId="0" fontId="5" fillId="0" borderId="2" applyProtection="0"/>
    <xf numFmtId="0" fontId="6" fillId="11" borderId="0" applyBorder="0" applyProtection="0"/>
    <xf numFmtId="0" fontId="7" fillId="0" borderId="0"/>
    <xf numFmtId="0" fontId="8" fillId="0" borderId="0" applyBorder="0" applyProtection="0"/>
    <xf numFmtId="0" fontId="9" fillId="12" borderId="3" applyProtection="0"/>
    <xf numFmtId="0" fontId="10" fillId="0" borderId="0" applyBorder="0" applyProtection="0">
      <alignment horizontal="center"/>
    </xf>
    <xf numFmtId="0" fontId="10" fillId="0" borderId="0" applyBorder="0" applyProtection="0">
      <alignment horizontal="center" textRotation="90"/>
    </xf>
    <xf numFmtId="0" fontId="11" fillId="7" borderId="0" applyBorder="0" applyProtection="0"/>
    <xf numFmtId="0" fontId="7" fillId="0" borderId="0"/>
    <xf numFmtId="0" fontId="7" fillId="0" borderId="0"/>
    <xf numFmtId="0" fontId="12" fillId="0" borderId="0" applyBorder="0" applyProtection="0"/>
    <xf numFmtId="0" fontId="13" fillId="0" borderId="4" applyProtection="0"/>
    <xf numFmtId="0" fontId="14" fillId="6" borderId="0" applyBorder="0" applyProtection="0"/>
    <xf numFmtId="0" fontId="2" fillId="0" borderId="0" applyBorder="0">
      <alignment vertical="center"/>
    </xf>
    <xf numFmtId="0" fontId="13" fillId="0" borderId="0" applyBorder="0" applyProtection="0"/>
    <xf numFmtId="0" fontId="2" fillId="0" borderId="5">
      <alignment vertical="center"/>
    </xf>
    <xf numFmtId="0" fontId="8" fillId="0" borderId="0" applyBorder="0" applyProtection="0"/>
    <xf numFmtId="0" fontId="15" fillId="0" borderId="0" applyBorder="0" applyProtection="0"/>
    <xf numFmtId="166" fontId="15" fillId="0" borderId="0" applyBorder="0" applyProtection="0"/>
    <xf numFmtId="0" fontId="4" fillId="13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4" borderId="0" applyBorder="0" applyProtection="0"/>
    <xf numFmtId="0" fontId="4" fillId="15" borderId="0" applyBorder="0" applyProtection="0"/>
    <xf numFmtId="0" fontId="4" fillId="16" borderId="0" applyBorder="0" applyProtection="0"/>
  </cellStyleXfs>
  <cellXfs count="69">
    <xf numFmtId="0" fontId="0" fillId="0" borderId="0" xfId="0"/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right" vertical="top"/>
    </xf>
    <xf numFmtId="49" fontId="16" fillId="0" borderId="0" xfId="0" applyNumberFormat="1" applyFont="1" applyAlignment="1">
      <alignment horizontal="center" vertical="top"/>
    </xf>
    <xf numFmtId="49" fontId="16" fillId="0" borderId="0" xfId="0" applyNumberFormat="1" applyFont="1" applyAlignment="1">
      <alignment vertical="top"/>
    </xf>
    <xf numFmtId="167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4" fontId="16" fillId="0" borderId="0" xfId="0" applyNumberFormat="1" applyFont="1" applyAlignment="1">
      <alignment vertical="top"/>
    </xf>
    <xf numFmtId="168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4" fontId="16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69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1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21" fillId="0" borderId="9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49" fontId="16" fillId="0" borderId="9" xfId="0" applyNumberFormat="1" applyFont="1" applyBorder="1" applyAlignment="1">
      <alignment horizontal="left"/>
    </xf>
    <xf numFmtId="0" fontId="16" fillId="0" borderId="9" xfId="0" applyFont="1" applyBorder="1" applyAlignment="1">
      <alignment horizontal="right"/>
    </xf>
    <xf numFmtId="16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right" vertical="top"/>
    </xf>
    <xf numFmtId="4" fontId="17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168" fontId="17" fillId="0" borderId="0" xfId="0" applyNumberFormat="1" applyFont="1" applyAlignment="1">
      <alignment vertical="top"/>
    </xf>
    <xf numFmtId="167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top" wrapText="1"/>
    </xf>
    <xf numFmtId="49" fontId="16" fillId="0" borderId="12" xfId="0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" fontId="22" fillId="0" borderId="0" xfId="0" applyNumberFormat="1" applyFont="1" applyAlignment="1" applyProtection="1">
      <alignment horizontal="right"/>
      <protection locked="0"/>
    </xf>
    <xf numFmtId="170" fontId="22" fillId="0" borderId="0" xfId="0" applyNumberFormat="1" applyFont="1" applyAlignment="1" applyProtection="1">
      <alignment horizontal="left"/>
      <protection locked="0"/>
    </xf>
    <xf numFmtId="170" fontId="16" fillId="0" borderId="0" xfId="0" applyNumberFormat="1" applyFont="1" applyAlignment="1">
      <alignment horizontal="left"/>
    </xf>
    <xf numFmtId="49" fontId="23" fillId="0" borderId="13" xfId="0" applyNumberFormat="1" applyFont="1" applyBorder="1" applyAlignment="1">
      <alignment horizontal="center"/>
    </xf>
    <xf numFmtId="49" fontId="16" fillId="0" borderId="14" xfId="0" applyNumberFormat="1" applyFont="1" applyBorder="1" applyAlignment="1">
      <alignment horizontal="center"/>
    </xf>
    <xf numFmtId="49" fontId="16" fillId="0" borderId="15" xfId="0" applyNumberFormat="1" applyFont="1" applyBorder="1" applyAlignment="1">
      <alignment horizontal="center"/>
    </xf>
    <xf numFmtId="0" fontId="17" fillId="0" borderId="0" xfId="0" applyFont="1" applyAlignment="1"/>
    <xf numFmtId="0" fontId="16" fillId="0" borderId="0" xfId="0" applyFont="1" applyAlignment="1"/>
    <xf numFmtId="4" fontId="16" fillId="0" borderId="0" xfId="0" applyNumberFormat="1" applyFont="1" applyAlignment="1"/>
    <xf numFmtId="168" fontId="16" fillId="0" borderId="0" xfId="0" applyNumberFormat="1" applyFont="1" applyAlignment="1"/>
    <xf numFmtId="167" fontId="16" fillId="0" borderId="0" xfId="0" applyNumberFormat="1" applyFont="1" applyAlignment="1"/>
    <xf numFmtId="49" fontId="18" fillId="0" borderId="0" xfId="33" applyNumberFormat="1" applyFont="1" applyAlignment="1"/>
    <xf numFmtId="0" fontId="18" fillId="0" borderId="0" xfId="33" applyFont="1" applyAlignment="1"/>
    <xf numFmtId="0" fontId="0" fillId="0" borderId="0" xfId="0" applyAlignment="1"/>
    <xf numFmtId="49" fontId="16" fillId="0" borderId="0" xfId="0" applyNumberFormat="1" applyFont="1" applyAlignment="1"/>
    <xf numFmtId="49" fontId="19" fillId="0" borderId="0" xfId="33" applyNumberFormat="1" applyFont="1" applyAlignment="1"/>
    <xf numFmtId="0" fontId="19" fillId="0" borderId="0" xfId="33" applyFont="1" applyAlignment="1" applyProtection="1">
      <protection locked="0"/>
    </xf>
    <xf numFmtId="0" fontId="19" fillId="0" borderId="0" xfId="33" applyFont="1" applyAlignment="1"/>
    <xf numFmtId="0" fontId="18" fillId="0" borderId="0" xfId="0" applyFont="1" applyAlignment="1" applyProtection="1">
      <protection locked="0"/>
    </xf>
    <xf numFmtId="0" fontId="20" fillId="0" borderId="0" xfId="0" applyFont="1" applyAlignment="1"/>
    <xf numFmtId="167" fontId="16" fillId="0" borderId="9" xfId="0" applyNumberFormat="1" applyFont="1" applyBorder="1" applyAlignment="1"/>
    <xf numFmtId="0" fontId="16" fillId="0" borderId="9" xfId="0" applyFont="1" applyBorder="1" applyAlignment="1"/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right" vertical="top"/>
    </xf>
  </cellXfs>
  <cellStyles count="49">
    <cellStyle name="1 000 Sk" xfId="1" xr:uid="{00000000-0005-0000-0000-000006000000}"/>
    <cellStyle name="1 000,-  Sk" xfId="2" xr:uid="{00000000-0005-0000-0000-000007000000}"/>
    <cellStyle name="1 000,- Kč" xfId="3" xr:uid="{00000000-0005-0000-0000-000008000000}"/>
    <cellStyle name="1 000,- Sk" xfId="4" xr:uid="{00000000-0005-0000-0000-000009000000}"/>
    <cellStyle name="1000 Sk_fakturuj99" xfId="5" xr:uid="{00000000-0005-0000-0000-00000A000000}"/>
    <cellStyle name="20 % – Zvýraznění1" xfId="6" xr:uid="{00000000-0005-0000-0000-00000B000000}"/>
    <cellStyle name="20 % – Zvýraznění2" xfId="7" xr:uid="{00000000-0005-0000-0000-00000C000000}"/>
    <cellStyle name="20 % – Zvýraznění3" xfId="8" xr:uid="{00000000-0005-0000-0000-00000D000000}"/>
    <cellStyle name="20 % – Zvýraznění4" xfId="9" xr:uid="{00000000-0005-0000-0000-00000E000000}"/>
    <cellStyle name="20 % – Zvýraznění5" xfId="10" xr:uid="{00000000-0005-0000-0000-00000F000000}"/>
    <cellStyle name="20 % – Zvýraznění6" xfId="11" xr:uid="{00000000-0005-0000-0000-000010000000}"/>
    <cellStyle name="40 % – Zvýraznění1" xfId="12" xr:uid="{00000000-0005-0000-0000-000011000000}"/>
    <cellStyle name="40 % – Zvýraznění2" xfId="13" xr:uid="{00000000-0005-0000-0000-000012000000}"/>
    <cellStyle name="40 % – Zvýraznění3" xfId="14" xr:uid="{00000000-0005-0000-0000-000013000000}"/>
    <cellStyle name="40 % – Zvýraznění4" xfId="15" xr:uid="{00000000-0005-0000-0000-000014000000}"/>
    <cellStyle name="40 % – Zvýraznění5" xfId="16" xr:uid="{00000000-0005-0000-0000-000015000000}"/>
    <cellStyle name="40 % – Zvýraznění6" xfId="17" xr:uid="{00000000-0005-0000-0000-000016000000}"/>
    <cellStyle name="60 % – Zvýraznění1" xfId="18" xr:uid="{00000000-0005-0000-0000-000017000000}"/>
    <cellStyle name="60 % – Zvýraznění2" xfId="19" xr:uid="{00000000-0005-0000-0000-000018000000}"/>
    <cellStyle name="60 % – Zvýraznění3" xfId="20" xr:uid="{00000000-0005-0000-0000-000019000000}"/>
    <cellStyle name="60 % – Zvýraznění4" xfId="21" xr:uid="{00000000-0005-0000-0000-00001A000000}"/>
    <cellStyle name="60 % – Zvýraznění5" xfId="22" xr:uid="{00000000-0005-0000-0000-00001B000000}"/>
    <cellStyle name="60 % – Zvýraznění6" xfId="23" xr:uid="{00000000-0005-0000-0000-00001C000000}"/>
    <cellStyle name="Celkem" xfId="24" xr:uid="{00000000-0005-0000-0000-00001D000000}"/>
    <cellStyle name="data" xfId="26" xr:uid="{00000000-0005-0000-0000-00001F000000}"/>
    <cellStyle name="Explanatory Text" xfId="27" xr:uid="{00000000-0005-0000-0000-000020000000}"/>
    <cellStyle name="Chybně" xfId="25" xr:uid="{00000000-0005-0000-0000-00001E000000}"/>
    <cellStyle name="Kontrolní buňka" xfId="28" xr:uid="{00000000-0005-0000-0000-000021000000}"/>
    <cellStyle name="Nadpis" xfId="29" xr:uid="{00000000-0005-0000-0000-000022000000}"/>
    <cellStyle name="Nadpis1" xfId="30" xr:uid="{00000000-0005-0000-0000-000023000000}"/>
    <cellStyle name="Název" xfId="34" xr:uid="{00000000-0005-0000-0000-000028000000}"/>
    <cellStyle name="Neutrální" xfId="31" xr:uid="{00000000-0005-0000-0000-000024000000}"/>
    <cellStyle name="Normálna" xfId="0" builtinId="0"/>
    <cellStyle name="normálne_fakturuj99" xfId="32" xr:uid="{00000000-0005-0000-0000-000025000000}"/>
    <cellStyle name="normálne_KLs" xfId="33" xr:uid="{00000000-0005-0000-0000-000027000000}"/>
    <cellStyle name="Propojená buňka" xfId="35" xr:uid="{00000000-0005-0000-0000-000029000000}"/>
    <cellStyle name="Správně" xfId="36" xr:uid="{00000000-0005-0000-0000-00002A000000}"/>
    <cellStyle name="TEXT 1" xfId="37" xr:uid="{00000000-0005-0000-0000-00002B000000}"/>
    <cellStyle name="Text upozornění" xfId="38" xr:uid="{00000000-0005-0000-0000-00002C000000}"/>
    <cellStyle name="TEXT1" xfId="39" xr:uid="{00000000-0005-0000-0000-00002D000000}"/>
    <cellStyle name="Výsledok" xfId="41" xr:uid="{00000000-0005-0000-0000-00002F000000}"/>
    <cellStyle name="Výsledok2" xfId="42" xr:uid="{00000000-0005-0000-0000-000030000000}"/>
    <cellStyle name="Vysvětlující text" xfId="40" xr:uid="{00000000-0005-0000-0000-00002E000000}"/>
    <cellStyle name="Zvýraznění 1" xfId="43" xr:uid="{00000000-0005-0000-0000-000031000000}"/>
    <cellStyle name="Zvýraznění 2" xfId="44" xr:uid="{00000000-0005-0000-0000-000032000000}"/>
    <cellStyle name="Zvýraznění 3" xfId="45" xr:uid="{00000000-0005-0000-0000-000033000000}"/>
    <cellStyle name="Zvýraznění 4" xfId="46" xr:uid="{00000000-0005-0000-0000-000034000000}"/>
    <cellStyle name="Zvýraznění 5" xfId="47" xr:uid="{00000000-0005-0000-0000-000035000000}"/>
    <cellStyle name="Zvýraznění 6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A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8"/>
  <sheetViews>
    <sheetView showGridLines="0" tabSelected="1"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P17" sqref="AP17"/>
    </sheetView>
  </sheetViews>
  <sheetFormatPr defaultColWidth="9" defaultRowHeight="12.75"/>
  <cols>
    <col min="1" max="1" width="4.5703125" style="2" customWidth="1"/>
    <col min="2" max="2" width="5.28515625" style="3" customWidth="1"/>
    <col min="3" max="3" width="13.5703125" style="4" customWidth="1"/>
    <col min="4" max="4" width="60.7109375" style="66" customWidth="1"/>
    <col min="5" max="5" width="10.28515625" style="5" customWidth="1"/>
    <col min="6" max="6" width="5.85546875" style="6" customWidth="1"/>
    <col min="7" max="7" width="9.140625" style="7" customWidth="1"/>
    <col min="8" max="10" width="10.28515625" style="7" customWidth="1"/>
    <col min="11" max="11" width="7.140625" style="8" hidden="1" customWidth="1"/>
    <col min="12" max="12" width="8.140625" style="8" hidden="1" customWidth="1"/>
    <col min="13" max="13" width="7.140625" style="5" hidden="1" customWidth="1"/>
    <col min="14" max="14" width="8.140625" style="5" hidden="1" customWidth="1"/>
    <col min="15" max="15" width="3.5703125" style="6" hidden="1" customWidth="1"/>
    <col min="16" max="16" width="12.7109375" style="6" hidden="1" customWidth="1"/>
    <col min="17" max="19" width="11.28515625" style="5" hidden="1" customWidth="1"/>
    <col min="20" max="20" width="10.5703125" style="9" hidden="1" customWidth="1"/>
    <col min="21" max="21" width="10.28515625" style="9" hidden="1" customWidth="1"/>
    <col min="22" max="22" width="5.7109375" style="9" hidden="1" customWidth="1"/>
    <col min="23" max="23" width="9.140625" style="5" hidden="1" customWidth="1"/>
    <col min="24" max="24" width="11.28515625" style="6" hidden="1" customWidth="1"/>
    <col min="25" max="25" width="9.140625" style="6" hidden="1" customWidth="1"/>
    <col min="26" max="26" width="7.5703125" style="4" hidden="1" customWidth="1"/>
    <col min="27" max="27" width="11.28515625" style="4" hidden="1" customWidth="1"/>
    <col min="28" max="28" width="4.28515625" style="6" hidden="1" customWidth="1"/>
    <col min="29" max="29" width="8.28515625" style="6" hidden="1" customWidth="1"/>
    <col min="30" max="30" width="8.7109375" style="6" hidden="1" customWidth="1"/>
    <col min="31" max="40" width="9.140625" style="6" hidden="1" customWidth="1"/>
    <col min="41" max="64" width="9.140625" style="6" customWidth="1"/>
    <col min="65" max="16384" width="9" style="57"/>
  </cols>
  <sheetData>
    <row r="1" spans="1:64" ht="13.5">
      <c r="A1" s="50" t="s">
        <v>0</v>
      </c>
      <c r="B1" s="51"/>
      <c r="C1" s="51"/>
      <c r="D1" s="51"/>
      <c r="E1" s="51"/>
      <c r="F1" s="51"/>
      <c r="G1" s="52"/>
      <c r="H1" s="51"/>
      <c r="I1" s="50" t="s">
        <v>1</v>
      </c>
      <c r="J1" s="52"/>
      <c r="K1" s="53"/>
      <c r="L1" s="51"/>
      <c r="M1" s="51"/>
      <c r="N1" s="51"/>
      <c r="O1" s="51"/>
      <c r="P1" s="51"/>
      <c r="Q1" s="54"/>
      <c r="R1" s="54"/>
      <c r="S1" s="54"/>
      <c r="T1" s="51"/>
      <c r="U1" s="51"/>
      <c r="V1" s="51"/>
      <c r="W1" s="51"/>
      <c r="X1" s="51"/>
      <c r="Y1" s="51"/>
      <c r="Z1" s="55" t="s">
        <v>2</v>
      </c>
      <c r="AA1" s="55" t="s">
        <v>3</v>
      </c>
      <c r="AB1" s="56" t="s">
        <v>4</v>
      </c>
      <c r="AC1" s="56" t="s">
        <v>5</v>
      </c>
      <c r="AD1" s="56" t="s">
        <v>6</v>
      </c>
      <c r="AE1" s="11" t="s">
        <v>7</v>
      </c>
      <c r="AF1" s="12" t="s">
        <v>8</v>
      </c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64" ht="13.5">
      <c r="A2" s="50" t="s">
        <v>9</v>
      </c>
      <c r="B2" s="51"/>
      <c r="C2" s="51"/>
      <c r="D2" s="51"/>
      <c r="E2" s="51"/>
      <c r="F2" s="51"/>
      <c r="G2" s="52"/>
      <c r="H2" s="58"/>
      <c r="I2" s="50" t="s">
        <v>10</v>
      </c>
      <c r="J2" s="52"/>
      <c r="K2" s="53"/>
      <c r="L2" s="51"/>
      <c r="M2" s="51"/>
      <c r="N2" s="51"/>
      <c r="O2" s="51"/>
      <c r="P2" s="51"/>
      <c r="Q2" s="54"/>
      <c r="R2" s="54"/>
      <c r="S2" s="54"/>
      <c r="T2" s="51"/>
      <c r="U2" s="51"/>
      <c r="V2" s="51"/>
      <c r="W2" s="51"/>
      <c r="X2" s="51"/>
      <c r="Y2" s="51"/>
      <c r="Z2" s="55" t="s">
        <v>11</v>
      </c>
      <c r="AA2" s="59" t="s">
        <v>12</v>
      </c>
      <c r="AB2" s="60" t="s">
        <v>13</v>
      </c>
      <c r="AC2" s="61"/>
      <c r="AD2" s="59"/>
      <c r="AE2" s="11">
        <v>1</v>
      </c>
      <c r="AF2" s="13">
        <v>123.4567</v>
      </c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13.5">
      <c r="A3" s="50" t="s">
        <v>14</v>
      </c>
      <c r="B3" s="51"/>
      <c r="C3" s="51"/>
      <c r="D3" s="51"/>
      <c r="E3" s="51"/>
      <c r="F3" s="51"/>
      <c r="G3" s="52"/>
      <c r="H3" s="51"/>
      <c r="I3" s="50" t="s">
        <v>15</v>
      </c>
      <c r="J3" s="52"/>
      <c r="K3" s="53"/>
      <c r="L3" s="51"/>
      <c r="M3" s="51"/>
      <c r="N3" s="51"/>
      <c r="O3" s="51"/>
      <c r="P3" s="51"/>
      <c r="Q3" s="54"/>
      <c r="R3" s="54"/>
      <c r="S3" s="54"/>
      <c r="T3" s="51"/>
      <c r="U3" s="51"/>
      <c r="V3" s="51"/>
      <c r="W3" s="51"/>
      <c r="X3" s="51"/>
      <c r="Y3" s="51"/>
      <c r="Z3" s="55" t="s">
        <v>16</v>
      </c>
      <c r="AA3" s="59" t="s">
        <v>17</v>
      </c>
      <c r="AB3" s="60" t="s">
        <v>13</v>
      </c>
      <c r="AC3" s="61" t="s">
        <v>18</v>
      </c>
      <c r="AD3" s="59" t="s">
        <v>19</v>
      </c>
      <c r="AE3" s="11">
        <v>2</v>
      </c>
      <c r="AF3" s="14">
        <v>123.4567</v>
      </c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13.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4"/>
      <c r="R4" s="54"/>
      <c r="S4" s="54"/>
      <c r="T4" s="51"/>
      <c r="U4" s="51"/>
      <c r="V4" s="51"/>
      <c r="W4" s="51"/>
      <c r="X4" s="51"/>
      <c r="Y4" s="51"/>
      <c r="Z4" s="55" t="s">
        <v>20</v>
      </c>
      <c r="AA4" s="59" t="s">
        <v>21</v>
      </c>
      <c r="AB4" s="60" t="s">
        <v>13</v>
      </c>
      <c r="AC4" s="61"/>
      <c r="AD4" s="59"/>
      <c r="AE4" s="11">
        <v>3</v>
      </c>
      <c r="AF4" s="15">
        <v>123.4567</v>
      </c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13.5">
      <c r="A5" s="50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4"/>
      <c r="R5" s="54"/>
      <c r="S5" s="54"/>
      <c r="T5" s="51"/>
      <c r="U5" s="51"/>
      <c r="V5" s="51"/>
      <c r="W5" s="51"/>
      <c r="X5" s="51"/>
      <c r="Y5" s="51"/>
      <c r="Z5" s="55" t="s">
        <v>23</v>
      </c>
      <c r="AA5" s="59" t="s">
        <v>17</v>
      </c>
      <c r="AB5" s="60" t="s">
        <v>13</v>
      </c>
      <c r="AC5" s="61" t="s">
        <v>18</v>
      </c>
      <c r="AD5" s="59" t="s">
        <v>19</v>
      </c>
      <c r="AE5" s="11">
        <v>4</v>
      </c>
      <c r="AF5" s="16">
        <v>123.4567</v>
      </c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ht="13.5">
      <c r="A6" s="50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4"/>
      <c r="R6" s="54"/>
      <c r="S6" s="54"/>
      <c r="T6" s="51"/>
      <c r="U6" s="51"/>
      <c r="V6" s="51"/>
      <c r="W6" s="51"/>
      <c r="X6" s="51"/>
      <c r="Y6" s="51"/>
      <c r="Z6" s="62" t="s">
        <v>25</v>
      </c>
      <c r="AA6" s="59" t="s">
        <v>26</v>
      </c>
      <c r="AB6" s="60" t="s">
        <v>13</v>
      </c>
      <c r="AC6" s="61" t="s">
        <v>18</v>
      </c>
      <c r="AD6" s="59" t="s">
        <v>19</v>
      </c>
      <c r="AE6" s="11" t="s">
        <v>27</v>
      </c>
      <c r="AF6" s="12">
        <v>123.4567</v>
      </c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ht="13.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4"/>
      <c r="R7" s="54"/>
      <c r="S7" s="54"/>
      <c r="T7" s="51"/>
      <c r="U7" s="51"/>
      <c r="V7" s="51"/>
      <c r="W7" s="51"/>
      <c r="X7" s="51"/>
      <c r="Y7" s="51"/>
      <c r="Z7" s="58"/>
      <c r="AA7" s="58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13.5">
      <c r="A8" s="51"/>
      <c r="B8" s="17"/>
      <c r="C8" s="58"/>
      <c r="D8" s="63" t="str">
        <f>CONCATENATE(AA2," ",AB2," ",AC2," ",AD2)</f>
        <v xml:space="preserve">Prehľad rozpočtových nákladov v EUR  </v>
      </c>
      <c r="E8" s="54"/>
      <c r="F8" s="51"/>
      <c r="G8" s="52"/>
      <c r="H8" s="52"/>
      <c r="I8" s="52"/>
      <c r="J8" s="52"/>
      <c r="K8" s="53"/>
      <c r="L8" s="53"/>
      <c r="M8" s="54"/>
      <c r="N8" s="54"/>
      <c r="O8" s="51"/>
      <c r="P8" s="51"/>
      <c r="Q8" s="54"/>
      <c r="R8" s="54"/>
      <c r="S8" s="54"/>
      <c r="T8" s="51"/>
      <c r="U8" s="51"/>
      <c r="V8" s="51"/>
      <c r="W8" s="51"/>
      <c r="X8" s="51"/>
      <c r="Y8" s="51"/>
      <c r="Z8" s="58"/>
      <c r="AA8" s="58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13.5">
      <c r="A9" s="18" t="s">
        <v>28</v>
      </c>
      <c r="B9" s="18" t="s">
        <v>29</v>
      </c>
      <c r="C9" s="18" t="s">
        <v>30</v>
      </c>
      <c r="D9" s="18" t="s">
        <v>31</v>
      </c>
      <c r="E9" s="18" t="s">
        <v>32</v>
      </c>
      <c r="F9" s="18" t="s">
        <v>33</v>
      </c>
      <c r="G9" s="18" t="s">
        <v>34</v>
      </c>
      <c r="H9" s="18" t="s">
        <v>35</v>
      </c>
      <c r="I9" s="18" t="s">
        <v>36</v>
      </c>
      <c r="J9" s="18" t="s">
        <v>37</v>
      </c>
      <c r="K9" s="1" t="s">
        <v>38</v>
      </c>
      <c r="L9" s="1"/>
      <c r="M9" s="1" t="s">
        <v>39</v>
      </c>
      <c r="N9" s="1"/>
      <c r="O9" s="18" t="s">
        <v>40</v>
      </c>
      <c r="P9" s="20" t="s">
        <v>41</v>
      </c>
      <c r="Q9" s="20" t="s">
        <v>32</v>
      </c>
      <c r="R9" s="20" t="s">
        <v>32</v>
      </c>
      <c r="S9" s="20" t="s">
        <v>32</v>
      </c>
      <c r="T9" s="21" t="s">
        <v>42</v>
      </c>
      <c r="U9" s="21" t="s">
        <v>43</v>
      </c>
      <c r="V9" s="22" t="s">
        <v>44</v>
      </c>
      <c r="W9" s="20" t="s">
        <v>45</v>
      </c>
      <c r="X9" s="23" t="s">
        <v>30</v>
      </c>
      <c r="Y9" s="23" t="s">
        <v>30</v>
      </c>
      <c r="Z9" s="24" t="s">
        <v>46</v>
      </c>
      <c r="AA9" s="24" t="s">
        <v>47</v>
      </c>
      <c r="AB9" s="20" t="s">
        <v>44</v>
      </c>
      <c r="AC9" s="20" t="s">
        <v>48</v>
      </c>
      <c r="AD9" s="20" t="s">
        <v>49</v>
      </c>
      <c r="AE9" s="25" t="s">
        <v>50</v>
      </c>
      <c r="AF9" s="25" t="s">
        <v>51</v>
      </c>
      <c r="AG9" s="25" t="s">
        <v>32</v>
      </c>
      <c r="AH9" s="25" t="s">
        <v>52</v>
      </c>
      <c r="AI9" s="51"/>
      <c r="AJ9" s="51" t="s">
        <v>53</v>
      </c>
      <c r="AK9" s="51" t="s">
        <v>54</v>
      </c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3.5">
      <c r="A10" s="26" t="s">
        <v>55</v>
      </c>
      <c r="B10" s="26" t="s">
        <v>56</v>
      </c>
      <c r="C10" s="27"/>
      <c r="D10" s="26" t="s">
        <v>57</v>
      </c>
      <c r="E10" s="26" t="s">
        <v>58</v>
      </c>
      <c r="F10" s="26" t="s">
        <v>59</v>
      </c>
      <c r="G10" s="26" t="s">
        <v>60</v>
      </c>
      <c r="H10" s="26"/>
      <c r="I10" s="26" t="s">
        <v>61</v>
      </c>
      <c r="J10" s="26"/>
      <c r="K10" s="19" t="s">
        <v>34</v>
      </c>
      <c r="L10" s="19" t="s">
        <v>37</v>
      </c>
      <c r="M10" s="26" t="s">
        <v>34</v>
      </c>
      <c r="N10" s="26" t="s">
        <v>37</v>
      </c>
      <c r="O10" s="26" t="s">
        <v>62</v>
      </c>
      <c r="P10" s="28"/>
      <c r="Q10" s="28" t="s">
        <v>63</v>
      </c>
      <c r="R10" s="28" t="s">
        <v>64</v>
      </c>
      <c r="S10" s="28" t="s">
        <v>65</v>
      </c>
      <c r="T10" s="29" t="s">
        <v>66</v>
      </c>
      <c r="U10" s="29" t="s">
        <v>40</v>
      </c>
      <c r="V10" s="30" t="s">
        <v>67</v>
      </c>
      <c r="W10" s="64"/>
      <c r="X10" s="65" t="s">
        <v>68</v>
      </c>
      <c r="Y10" s="65"/>
      <c r="Z10" s="31" t="s">
        <v>69</v>
      </c>
      <c r="AA10" s="31" t="s">
        <v>55</v>
      </c>
      <c r="AB10" s="28" t="s">
        <v>70</v>
      </c>
      <c r="AC10" s="65"/>
      <c r="AD10" s="65"/>
      <c r="AE10" s="32"/>
      <c r="AF10" s="32"/>
      <c r="AG10" s="32"/>
      <c r="AH10" s="32"/>
      <c r="AI10" s="51"/>
      <c r="AJ10" s="51" t="s">
        <v>71</v>
      </c>
      <c r="AK10" s="51" t="s">
        <v>72</v>
      </c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64" ht="13.7" customHeight="1">
      <c r="G11" s="33"/>
    </row>
    <row r="12" spans="1:64">
      <c r="D12" s="67" t="s">
        <v>73</v>
      </c>
    </row>
    <row r="13" spans="1:64">
      <c r="D13" s="67" t="s">
        <v>74</v>
      </c>
    </row>
    <row r="14" spans="1:64">
      <c r="D14" s="67" t="s">
        <v>75</v>
      </c>
    </row>
    <row r="15" spans="1:64">
      <c r="A15" s="34" t="s">
        <v>76</v>
      </c>
      <c r="B15" s="3" t="s">
        <v>77</v>
      </c>
      <c r="C15" s="4" t="s">
        <v>78</v>
      </c>
      <c r="D15" s="66" t="s">
        <v>79</v>
      </c>
      <c r="E15" s="5">
        <v>1300</v>
      </c>
      <c r="F15" s="6" t="s">
        <v>80</v>
      </c>
      <c r="P15" s="6" t="s">
        <v>81</v>
      </c>
      <c r="V15" s="9" t="s">
        <v>82</v>
      </c>
      <c r="X15" s="6" t="s">
        <v>83</v>
      </c>
      <c r="Y15" s="4" t="s">
        <v>78</v>
      </c>
      <c r="Z15" s="4" t="s">
        <v>84</v>
      </c>
      <c r="AJ15" s="6" t="s">
        <v>85</v>
      </c>
      <c r="AK15" s="6" t="s">
        <v>86</v>
      </c>
    </row>
    <row r="16" spans="1:64">
      <c r="A16" s="34" t="s">
        <v>87</v>
      </c>
      <c r="B16" s="3" t="s">
        <v>88</v>
      </c>
      <c r="C16" s="4" t="s">
        <v>89</v>
      </c>
      <c r="D16" s="66" t="s">
        <v>90</v>
      </c>
      <c r="E16" s="5">
        <v>1300</v>
      </c>
      <c r="F16" s="6" t="s">
        <v>80</v>
      </c>
      <c r="P16" s="6" t="s">
        <v>81</v>
      </c>
      <c r="V16" s="9" t="s">
        <v>91</v>
      </c>
      <c r="X16" s="6" t="s">
        <v>92</v>
      </c>
      <c r="Y16" s="6" t="s">
        <v>89</v>
      </c>
      <c r="Z16" s="4" t="s">
        <v>93</v>
      </c>
      <c r="AA16" s="4" t="s">
        <v>94</v>
      </c>
      <c r="AJ16" s="6" t="s">
        <v>95</v>
      </c>
      <c r="AK16" s="6" t="s">
        <v>86</v>
      </c>
    </row>
    <row r="17" spans="1:37">
      <c r="A17" s="34" t="s">
        <v>96</v>
      </c>
      <c r="B17" s="3" t="s">
        <v>77</v>
      </c>
      <c r="C17" s="4" t="s">
        <v>97</v>
      </c>
      <c r="D17" s="66" t="s">
        <v>98</v>
      </c>
      <c r="E17" s="5">
        <v>300</v>
      </c>
      <c r="F17" s="6" t="s">
        <v>99</v>
      </c>
      <c r="P17" s="6" t="s">
        <v>81</v>
      </c>
      <c r="V17" s="9" t="s">
        <v>82</v>
      </c>
      <c r="X17" s="6" t="s">
        <v>100</v>
      </c>
      <c r="Y17" s="4" t="s">
        <v>97</v>
      </c>
      <c r="Z17" s="4" t="s">
        <v>84</v>
      </c>
      <c r="AJ17" s="6" t="s">
        <v>85</v>
      </c>
      <c r="AK17" s="6" t="s">
        <v>86</v>
      </c>
    </row>
    <row r="18" spans="1:37">
      <c r="A18" s="34" t="s">
        <v>101</v>
      </c>
      <c r="B18" s="3" t="s">
        <v>88</v>
      </c>
      <c r="C18" s="4" t="s">
        <v>102</v>
      </c>
      <c r="D18" s="66" t="s">
        <v>103</v>
      </c>
      <c r="E18" s="5">
        <v>300</v>
      </c>
      <c r="F18" s="6" t="s">
        <v>99</v>
      </c>
      <c r="P18" s="6" t="s">
        <v>81</v>
      </c>
      <c r="V18" s="9" t="s">
        <v>91</v>
      </c>
      <c r="X18" s="6" t="s">
        <v>104</v>
      </c>
      <c r="Y18" s="6" t="s">
        <v>102</v>
      </c>
      <c r="Z18" s="4" t="s">
        <v>105</v>
      </c>
      <c r="AA18" s="4" t="s">
        <v>106</v>
      </c>
      <c r="AJ18" s="6" t="s">
        <v>95</v>
      </c>
      <c r="AK18" s="6" t="s">
        <v>86</v>
      </c>
    </row>
    <row r="19" spans="1:37">
      <c r="D19" s="68" t="s">
        <v>107</v>
      </c>
      <c r="E19" s="35"/>
      <c r="F19" s="36"/>
      <c r="G19" s="35"/>
      <c r="H19" s="35"/>
      <c r="I19" s="35"/>
      <c r="J19" s="35"/>
      <c r="K19" s="37"/>
      <c r="L19" s="37"/>
      <c r="M19" s="38"/>
      <c r="N19" s="38"/>
      <c r="O19" s="36"/>
      <c r="P19" s="36"/>
      <c r="Q19" s="38"/>
      <c r="R19" s="38"/>
      <c r="S19" s="38"/>
      <c r="T19" s="39"/>
      <c r="U19" s="39"/>
      <c r="V19" s="39"/>
      <c r="W19" s="38"/>
    </row>
    <row r="21" spans="1:37">
      <c r="D21" s="67" t="s">
        <v>108</v>
      </c>
    </row>
    <row r="22" spans="1:37">
      <c r="A22" s="34" t="s">
        <v>109</v>
      </c>
      <c r="B22" s="3" t="s">
        <v>77</v>
      </c>
      <c r="C22" s="4" t="s">
        <v>110</v>
      </c>
      <c r="D22" s="66" t="s">
        <v>111</v>
      </c>
      <c r="E22" s="5">
        <v>174</v>
      </c>
      <c r="F22" s="6" t="s">
        <v>112</v>
      </c>
      <c r="P22" s="6" t="s">
        <v>81</v>
      </c>
      <c r="V22" s="9" t="s">
        <v>82</v>
      </c>
      <c r="X22" s="6" t="s">
        <v>113</v>
      </c>
      <c r="Y22" s="4" t="s">
        <v>110</v>
      </c>
      <c r="Z22" s="4" t="s">
        <v>84</v>
      </c>
      <c r="AJ22" s="6" t="s">
        <v>85</v>
      </c>
      <c r="AK22" s="6" t="s">
        <v>86</v>
      </c>
    </row>
    <row r="23" spans="1:37">
      <c r="A23" s="34" t="s">
        <v>114</v>
      </c>
      <c r="B23" s="3" t="s">
        <v>88</v>
      </c>
      <c r="C23" s="4" t="s">
        <v>115</v>
      </c>
      <c r="D23" s="66" t="s">
        <v>116</v>
      </c>
      <c r="E23" s="5">
        <v>174</v>
      </c>
      <c r="F23" s="6" t="s">
        <v>112</v>
      </c>
      <c r="P23" s="6" t="s">
        <v>81</v>
      </c>
      <c r="V23" s="9" t="s">
        <v>91</v>
      </c>
      <c r="X23" s="6" t="s">
        <v>81</v>
      </c>
      <c r="Y23" s="6" t="s">
        <v>115</v>
      </c>
      <c r="Z23" s="4" t="s">
        <v>117</v>
      </c>
      <c r="AA23" s="4" t="s">
        <v>81</v>
      </c>
      <c r="AJ23" s="6" t="s">
        <v>95</v>
      </c>
      <c r="AK23" s="6" t="s">
        <v>86</v>
      </c>
    </row>
    <row r="24" spans="1:37">
      <c r="A24" s="34" t="s">
        <v>118</v>
      </c>
      <c r="B24" s="3" t="s">
        <v>77</v>
      </c>
      <c r="C24" s="4" t="s">
        <v>119</v>
      </c>
      <c r="D24" s="66" t="s">
        <v>120</v>
      </c>
      <c r="E24" s="5">
        <v>30</v>
      </c>
      <c r="F24" s="6" t="s">
        <v>80</v>
      </c>
      <c r="P24" s="6" t="s">
        <v>81</v>
      </c>
      <c r="V24" s="9" t="s">
        <v>82</v>
      </c>
      <c r="X24" s="6" t="s">
        <v>121</v>
      </c>
      <c r="Y24" s="4" t="s">
        <v>119</v>
      </c>
      <c r="Z24" s="4" t="s">
        <v>84</v>
      </c>
      <c r="AJ24" s="6" t="s">
        <v>85</v>
      </c>
      <c r="AK24" s="6" t="s">
        <v>86</v>
      </c>
    </row>
    <row r="25" spans="1:37">
      <c r="A25" s="34" t="s">
        <v>122</v>
      </c>
      <c r="B25" s="3" t="s">
        <v>88</v>
      </c>
      <c r="C25" s="4" t="s">
        <v>123</v>
      </c>
      <c r="D25" s="66" t="s">
        <v>124</v>
      </c>
      <c r="E25" s="5">
        <v>30</v>
      </c>
      <c r="F25" s="6" t="s">
        <v>80</v>
      </c>
      <c r="P25" s="6" t="s">
        <v>81</v>
      </c>
      <c r="V25" s="9" t="s">
        <v>91</v>
      </c>
      <c r="X25" s="6" t="s">
        <v>81</v>
      </c>
      <c r="Y25" s="6" t="s">
        <v>123</v>
      </c>
      <c r="Z25" s="4" t="s">
        <v>125</v>
      </c>
      <c r="AA25" s="4" t="s">
        <v>81</v>
      </c>
      <c r="AJ25" s="6" t="s">
        <v>95</v>
      </c>
      <c r="AK25" s="6" t="s">
        <v>86</v>
      </c>
    </row>
    <row r="26" spans="1:37">
      <c r="A26" s="34" t="s">
        <v>126</v>
      </c>
      <c r="B26" s="3" t="s">
        <v>77</v>
      </c>
      <c r="C26" s="4" t="s">
        <v>127</v>
      </c>
      <c r="D26" s="66" t="s">
        <v>128</v>
      </c>
      <c r="E26" s="5">
        <v>90</v>
      </c>
      <c r="F26" s="6" t="s">
        <v>80</v>
      </c>
      <c r="P26" s="6" t="s">
        <v>81</v>
      </c>
      <c r="V26" s="9" t="s">
        <v>82</v>
      </c>
      <c r="X26" s="6" t="s">
        <v>129</v>
      </c>
      <c r="Y26" s="4" t="s">
        <v>127</v>
      </c>
      <c r="Z26" s="4" t="s">
        <v>84</v>
      </c>
      <c r="AJ26" s="6" t="s">
        <v>85</v>
      </c>
      <c r="AK26" s="6" t="s">
        <v>86</v>
      </c>
    </row>
    <row r="27" spans="1:37">
      <c r="A27" s="34" t="s">
        <v>130</v>
      </c>
      <c r="B27" s="3" t="s">
        <v>88</v>
      </c>
      <c r="C27" s="4" t="s">
        <v>131</v>
      </c>
      <c r="D27" s="66" t="s">
        <v>132</v>
      </c>
      <c r="E27" s="5">
        <v>90</v>
      </c>
      <c r="F27" s="6" t="s">
        <v>80</v>
      </c>
      <c r="P27" s="6" t="s">
        <v>81</v>
      </c>
      <c r="V27" s="9" t="s">
        <v>91</v>
      </c>
      <c r="X27" s="6" t="s">
        <v>81</v>
      </c>
      <c r="Y27" s="6" t="s">
        <v>131</v>
      </c>
      <c r="Z27" s="4" t="s">
        <v>125</v>
      </c>
      <c r="AA27" s="4" t="s">
        <v>81</v>
      </c>
      <c r="AJ27" s="6" t="s">
        <v>95</v>
      </c>
      <c r="AK27" s="6" t="s">
        <v>86</v>
      </c>
    </row>
    <row r="28" spans="1:37">
      <c r="A28" s="34" t="s">
        <v>133</v>
      </c>
      <c r="B28" s="3" t="s">
        <v>77</v>
      </c>
      <c r="C28" s="4" t="s">
        <v>134</v>
      </c>
      <c r="D28" s="66" t="s">
        <v>135</v>
      </c>
      <c r="E28" s="5">
        <v>100</v>
      </c>
      <c r="F28" s="6" t="s">
        <v>136</v>
      </c>
      <c r="P28" s="6" t="s">
        <v>81</v>
      </c>
      <c r="V28" s="9" t="s">
        <v>82</v>
      </c>
      <c r="X28" s="6" t="s">
        <v>137</v>
      </c>
      <c r="Y28" s="4" t="s">
        <v>134</v>
      </c>
      <c r="Z28" s="4" t="s">
        <v>84</v>
      </c>
      <c r="AJ28" s="6" t="s">
        <v>85</v>
      </c>
      <c r="AK28" s="6" t="s">
        <v>86</v>
      </c>
    </row>
    <row r="29" spans="1:37">
      <c r="A29" s="34" t="s">
        <v>138</v>
      </c>
      <c r="B29" s="3" t="s">
        <v>88</v>
      </c>
      <c r="C29" s="4" t="s">
        <v>139</v>
      </c>
      <c r="D29" s="66" t="s">
        <v>140</v>
      </c>
      <c r="E29" s="5">
        <v>174</v>
      </c>
      <c r="F29" s="6" t="s">
        <v>112</v>
      </c>
      <c r="P29" s="6" t="s">
        <v>81</v>
      </c>
      <c r="V29" s="9" t="s">
        <v>91</v>
      </c>
      <c r="X29" s="4" t="s">
        <v>141</v>
      </c>
      <c r="Y29" s="6" t="s">
        <v>139</v>
      </c>
      <c r="Z29" s="4" t="s">
        <v>142</v>
      </c>
      <c r="AA29" s="4" t="s">
        <v>81</v>
      </c>
      <c r="AJ29" s="6" t="s">
        <v>95</v>
      </c>
      <c r="AK29" s="6" t="s">
        <v>86</v>
      </c>
    </row>
    <row r="30" spans="1:37">
      <c r="D30" s="68" t="s">
        <v>143</v>
      </c>
      <c r="E30" s="35"/>
      <c r="F30" s="36"/>
      <c r="G30" s="35"/>
      <c r="H30" s="35"/>
      <c r="I30" s="35"/>
      <c r="J30" s="35"/>
      <c r="K30" s="37"/>
      <c r="L30" s="37"/>
      <c r="M30" s="38"/>
      <c r="N30" s="38"/>
      <c r="O30" s="36"/>
      <c r="P30" s="36"/>
      <c r="Q30" s="38"/>
      <c r="R30" s="38"/>
      <c r="S30" s="38"/>
      <c r="T30" s="39"/>
      <c r="U30" s="39"/>
      <c r="V30" s="39"/>
      <c r="W30" s="38"/>
    </row>
    <row r="32" spans="1:37">
      <c r="D32" s="67" t="s">
        <v>144</v>
      </c>
    </row>
    <row r="33" spans="1:37">
      <c r="A33" s="34" t="s">
        <v>145</v>
      </c>
      <c r="B33" s="3" t="s">
        <v>77</v>
      </c>
      <c r="C33" s="4" t="s">
        <v>146</v>
      </c>
      <c r="D33" s="66" t="s">
        <v>147</v>
      </c>
      <c r="E33" s="5">
        <v>80</v>
      </c>
      <c r="F33" s="6" t="s">
        <v>99</v>
      </c>
      <c r="P33" s="6" t="s">
        <v>81</v>
      </c>
      <c r="V33" s="9" t="s">
        <v>82</v>
      </c>
      <c r="X33" s="6" t="s">
        <v>148</v>
      </c>
      <c r="Y33" s="4" t="s">
        <v>146</v>
      </c>
      <c r="Z33" s="4" t="s">
        <v>84</v>
      </c>
      <c r="AJ33" s="6" t="s">
        <v>85</v>
      </c>
      <c r="AK33" s="6" t="s">
        <v>86</v>
      </c>
    </row>
    <row r="34" spans="1:37">
      <c r="A34" s="34" t="s">
        <v>149</v>
      </c>
      <c r="B34" s="3" t="s">
        <v>88</v>
      </c>
      <c r="C34" s="4" t="s">
        <v>150</v>
      </c>
      <c r="D34" s="66" t="s">
        <v>151</v>
      </c>
      <c r="E34" s="5">
        <v>20</v>
      </c>
      <c r="F34" s="6" t="s">
        <v>112</v>
      </c>
      <c r="P34" s="6" t="s">
        <v>81</v>
      </c>
      <c r="V34" s="9" t="s">
        <v>91</v>
      </c>
      <c r="X34" s="6" t="s">
        <v>81</v>
      </c>
      <c r="Y34" s="6" t="s">
        <v>150</v>
      </c>
      <c r="Z34" s="4" t="s">
        <v>117</v>
      </c>
      <c r="AA34" s="4" t="s">
        <v>81</v>
      </c>
      <c r="AJ34" s="6" t="s">
        <v>95</v>
      </c>
      <c r="AK34" s="6" t="s">
        <v>86</v>
      </c>
    </row>
    <row r="35" spans="1:37">
      <c r="A35" s="34" t="s">
        <v>152</v>
      </c>
      <c r="B35" s="3" t="s">
        <v>77</v>
      </c>
      <c r="C35" s="4" t="s">
        <v>153</v>
      </c>
      <c r="D35" s="66" t="s">
        <v>154</v>
      </c>
      <c r="E35" s="5">
        <v>10</v>
      </c>
      <c r="F35" s="6" t="s">
        <v>99</v>
      </c>
      <c r="P35" s="6" t="s">
        <v>81</v>
      </c>
      <c r="V35" s="9" t="s">
        <v>82</v>
      </c>
      <c r="X35" s="6" t="s">
        <v>155</v>
      </c>
      <c r="Y35" s="4" t="s">
        <v>153</v>
      </c>
      <c r="Z35" s="4" t="s">
        <v>84</v>
      </c>
      <c r="AJ35" s="6" t="s">
        <v>85</v>
      </c>
      <c r="AK35" s="6" t="s">
        <v>86</v>
      </c>
    </row>
    <row r="36" spans="1:37">
      <c r="A36" s="34" t="s">
        <v>156</v>
      </c>
      <c r="B36" s="3" t="s">
        <v>77</v>
      </c>
      <c r="C36" s="4" t="s">
        <v>157</v>
      </c>
      <c r="D36" s="66" t="s">
        <v>158</v>
      </c>
      <c r="E36" s="5">
        <v>10</v>
      </c>
      <c r="F36" s="6" t="s">
        <v>99</v>
      </c>
      <c r="P36" s="6" t="s">
        <v>81</v>
      </c>
      <c r="V36" s="9" t="s">
        <v>82</v>
      </c>
      <c r="X36" s="6" t="s">
        <v>159</v>
      </c>
      <c r="Y36" s="4" t="s">
        <v>157</v>
      </c>
      <c r="Z36" s="4" t="s">
        <v>84</v>
      </c>
      <c r="AJ36" s="6" t="s">
        <v>85</v>
      </c>
      <c r="AK36" s="6" t="s">
        <v>86</v>
      </c>
    </row>
    <row r="37" spans="1:37">
      <c r="A37" s="34" t="s">
        <v>160</v>
      </c>
      <c r="B37" s="3" t="s">
        <v>77</v>
      </c>
      <c r="C37" s="4" t="s">
        <v>161</v>
      </c>
      <c r="D37" s="66" t="s">
        <v>162</v>
      </c>
      <c r="E37" s="5">
        <v>2</v>
      </c>
      <c r="F37" s="6" t="s">
        <v>99</v>
      </c>
      <c r="P37" s="6" t="s">
        <v>81</v>
      </c>
      <c r="V37" s="9" t="s">
        <v>82</v>
      </c>
      <c r="X37" s="6" t="s">
        <v>163</v>
      </c>
      <c r="Y37" s="4" t="s">
        <v>161</v>
      </c>
      <c r="Z37" s="4" t="s">
        <v>84</v>
      </c>
      <c r="AJ37" s="6" t="s">
        <v>85</v>
      </c>
      <c r="AK37" s="6" t="s">
        <v>86</v>
      </c>
    </row>
    <row r="38" spans="1:37">
      <c r="A38" s="34" t="s">
        <v>164</v>
      </c>
      <c r="B38" s="3" t="s">
        <v>77</v>
      </c>
      <c r="C38" s="4" t="s">
        <v>165</v>
      </c>
      <c r="D38" s="66" t="s">
        <v>166</v>
      </c>
      <c r="E38" s="5">
        <v>2</v>
      </c>
      <c r="F38" s="6" t="s">
        <v>99</v>
      </c>
      <c r="P38" s="6" t="s">
        <v>81</v>
      </c>
      <c r="V38" s="9" t="s">
        <v>82</v>
      </c>
      <c r="X38" s="6" t="s">
        <v>167</v>
      </c>
      <c r="Y38" s="4" t="s">
        <v>165</v>
      </c>
      <c r="Z38" s="4" t="s">
        <v>84</v>
      </c>
      <c r="AJ38" s="6" t="s">
        <v>85</v>
      </c>
      <c r="AK38" s="6" t="s">
        <v>86</v>
      </c>
    </row>
    <row r="39" spans="1:37">
      <c r="D39" s="68" t="s">
        <v>168</v>
      </c>
      <c r="E39" s="35"/>
      <c r="F39" s="36"/>
      <c r="G39" s="35"/>
      <c r="H39" s="35"/>
      <c r="I39" s="35"/>
      <c r="J39" s="35"/>
      <c r="K39" s="37"/>
      <c r="L39" s="37"/>
      <c r="M39" s="38"/>
      <c r="N39" s="38"/>
      <c r="O39" s="36"/>
      <c r="P39" s="36"/>
      <c r="Q39" s="38"/>
      <c r="R39" s="38"/>
      <c r="S39" s="38"/>
      <c r="T39" s="39"/>
      <c r="U39" s="39"/>
      <c r="V39" s="39"/>
      <c r="W39" s="38"/>
    </row>
    <row r="41" spans="1:37">
      <c r="D41" s="67" t="s">
        <v>169</v>
      </c>
    </row>
    <row r="42" spans="1:37">
      <c r="A42" s="34" t="s">
        <v>170</v>
      </c>
      <c r="B42" s="3" t="s">
        <v>77</v>
      </c>
      <c r="C42" s="4" t="s">
        <v>171</v>
      </c>
      <c r="D42" s="66" t="s">
        <v>172</v>
      </c>
      <c r="E42" s="5">
        <v>3</v>
      </c>
      <c r="F42" s="6" t="s">
        <v>99</v>
      </c>
      <c r="P42" s="6" t="s">
        <v>81</v>
      </c>
      <c r="V42" s="9" t="s">
        <v>82</v>
      </c>
      <c r="X42" s="6" t="s">
        <v>173</v>
      </c>
      <c r="Y42" s="6" t="s">
        <v>171</v>
      </c>
      <c r="Z42" s="4" t="s">
        <v>84</v>
      </c>
      <c r="AJ42" s="6" t="s">
        <v>85</v>
      </c>
      <c r="AK42" s="6" t="s">
        <v>86</v>
      </c>
    </row>
    <row r="43" spans="1:37">
      <c r="A43" s="34" t="s">
        <v>174</v>
      </c>
      <c r="B43" s="3" t="s">
        <v>88</v>
      </c>
      <c r="C43" s="4" t="s">
        <v>175</v>
      </c>
      <c r="D43" s="66" t="s">
        <v>176</v>
      </c>
      <c r="E43" s="5">
        <v>3</v>
      </c>
      <c r="F43" s="6" t="s">
        <v>99</v>
      </c>
      <c r="P43" s="6" t="s">
        <v>81</v>
      </c>
      <c r="V43" s="9" t="s">
        <v>91</v>
      </c>
      <c r="X43" s="6" t="s">
        <v>177</v>
      </c>
      <c r="Y43" s="6" t="s">
        <v>175</v>
      </c>
      <c r="Z43" s="4" t="s">
        <v>178</v>
      </c>
      <c r="AA43" s="4" t="s">
        <v>179</v>
      </c>
      <c r="AJ43" s="6" t="s">
        <v>95</v>
      </c>
      <c r="AK43" s="6" t="s">
        <v>86</v>
      </c>
    </row>
    <row r="44" spans="1:37">
      <c r="D44" s="68" t="s">
        <v>180</v>
      </c>
      <c r="E44" s="35"/>
      <c r="F44" s="36"/>
      <c r="G44" s="35"/>
      <c r="H44" s="35"/>
      <c r="I44" s="35"/>
      <c r="J44" s="35"/>
      <c r="K44" s="37"/>
      <c r="L44" s="37"/>
      <c r="M44" s="38"/>
      <c r="N44" s="38"/>
      <c r="O44" s="36"/>
      <c r="P44" s="36"/>
      <c r="Q44" s="38"/>
      <c r="R44" s="38"/>
      <c r="S44" s="38"/>
      <c r="T44" s="39"/>
      <c r="U44" s="39"/>
      <c r="V44" s="39"/>
      <c r="W44" s="38"/>
    </row>
    <row r="46" spans="1:37">
      <c r="D46" s="67" t="s">
        <v>181</v>
      </c>
    </row>
    <row r="47" spans="1:37">
      <c r="A47" s="34" t="s">
        <v>182</v>
      </c>
      <c r="B47" s="3" t="s">
        <v>77</v>
      </c>
      <c r="C47" s="4" t="s">
        <v>183</v>
      </c>
      <c r="D47" s="66" t="s">
        <v>184</v>
      </c>
      <c r="E47" s="5">
        <v>1</v>
      </c>
      <c r="F47" s="6" t="s">
        <v>99</v>
      </c>
      <c r="P47" s="6" t="s">
        <v>81</v>
      </c>
      <c r="V47" s="9" t="s">
        <v>82</v>
      </c>
      <c r="X47" s="6" t="s">
        <v>185</v>
      </c>
      <c r="Y47" s="4" t="s">
        <v>183</v>
      </c>
      <c r="Z47" s="4" t="s">
        <v>84</v>
      </c>
      <c r="AJ47" s="6" t="s">
        <v>85</v>
      </c>
      <c r="AK47" s="6" t="s">
        <v>86</v>
      </c>
    </row>
    <row r="48" spans="1:37">
      <c r="A48" s="34" t="s">
        <v>186</v>
      </c>
      <c r="B48" s="3" t="s">
        <v>88</v>
      </c>
      <c r="C48" s="4" t="s">
        <v>187</v>
      </c>
      <c r="D48" s="66" t="s">
        <v>188</v>
      </c>
      <c r="E48" s="5">
        <v>1</v>
      </c>
      <c r="F48" s="6" t="s">
        <v>112</v>
      </c>
      <c r="P48" s="6" t="s">
        <v>81</v>
      </c>
      <c r="V48" s="9" t="s">
        <v>91</v>
      </c>
      <c r="X48" s="6" t="s">
        <v>81</v>
      </c>
      <c r="Y48" s="4" t="s">
        <v>187</v>
      </c>
      <c r="Z48" s="4" t="s">
        <v>189</v>
      </c>
      <c r="AA48" s="4" t="s">
        <v>81</v>
      </c>
      <c r="AJ48" s="6" t="s">
        <v>95</v>
      </c>
      <c r="AK48" s="6" t="s">
        <v>86</v>
      </c>
    </row>
    <row r="49" spans="1:37">
      <c r="A49" s="34" t="s">
        <v>190</v>
      </c>
      <c r="B49" s="3" t="s">
        <v>88</v>
      </c>
      <c r="C49" s="4" t="s">
        <v>191</v>
      </c>
      <c r="D49" s="66" t="s">
        <v>192</v>
      </c>
      <c r="E49" s="5">
        <v>1</v>
      </c>
      <c r="F49" s="6" t="s">
        <v>112</v>
      </c>
      <c r="P49" s="6" t="s">
        <v>81</v>
      </c>
      <c r="V49" s="9" t="s">
        <v>91</v>
      </c>
      <c r="X49" s="6" t="s">
        <v>81</v>
      </c>
      <c r="Y49" s="4" t="s">
        <v>191</v>
      </c>
      <c r="Z49" s="4" t="s">
        <v>189</v>
      </c>
      <c r="AA49" s="4" t="s">
        <v>81</v>
      </c>
      <c r="AJ49" s="6" t="s">
        <v>95</v>
      </c>
      <c r="AK49" s="6" t="s">
        <v>86</v>
      </c>
    </row>
    <row r="50" spans="1:37">
      <c r="A50" s="34" t="s">
        <v>193</v>
      </c>
      <c r="B50" s="3" t="s">
        <v>77</v>
      </c>
      <c r="C50" s="4" t="s">
        <v>194</v>
      </c>
      <c r="D50" s="66" t="s">
        <v>195</v>
      </c>
      <c r="E50" s="5">
        <v>2</v>
      </c>
      <c r="F50" s="6" t="s">
        <v>99</v>
      </c>
      <c r="P50" s="6" t="s">
        <v>81</v>
      </c>
      <c r="V50" s="9" t="s">
        <v>82</v>
      </c>
      <c r="X50" s="6" t="s">
        <v>196</v>
      </c>
      <c r="Y50" s="4" t="s">
        <v>194</v>
      </c>
      <c r="Z50" s="4" t="s">
        <v>84</v>
      </c>
      <c r="AJ50" s="6" t="s">
        <v>85</v>
      </c>
      <c r="AK50" s="6" t="s">
        <v>86</v>
      </c>
    </row>
    <row r="51" spans="1:37">
      <c r="A51" s="34" t="s">
        <v>197</v>
      </c>
      <c r="B51" s="3" t="s">
        <v>88</v>
      </c>
      <c r="C51" s="4" t="s">
        <v>198</v>
      </c>
      <c r="D51" s="66" t="s">
        <v>199</v>
      </c>
      <c r="E51" s="5">
        <v>1</v>
      </c>
      <c r="F51" s="6" t="s">
        <v>112</v>
      </c>
      <c r="P51" s="6" t="s">
        <v>81</v>
      </c>
      <c r="V51" s="9" t="s">
        <v>91</v>
      </c>
      <c r="X51" s="6" t="s">
        <v>81</v>
      </c>
      <c r="Y51" s="6" t="s">
        <v>198</v>
      </c>
      <c r="Z51" s="4" t="s">
        <v>117</v>
      </c>
      <c r="AA51" s="4" t="s">
        <v>81</v>
      </c>
      <c r="AJ51" s="6" t="s">
        <v>95</v>
      </c>
      <c r="AK51" s="6" t="s">
        <v>86</v>
      </c>
    </row>
    <row r="52" spans="1:37">
      <c r="A52" s="34" t="s">
        <v>200</v>
      </c>
      <c r="B52" s="3" t="s">
        <v>88</v>
      </c>
      <c r="C52" s="4" t="s">
        <v>201</v>
      </c>
      <c r="D52" s="66" t="s">
        <v>202</v>
      </c>
      <c r="E52" s="5">
        <v>1</v>
      </c>
      <c r="F52" s="6" t="s">
        <v>112</v>
      </c>
      <c r="P52" s="6" t="s">
        <v>81</v>
      </c>
      <c r="V52" s="9" t="s">
        <v>91</v>
      </c>
      <c r="X52" s="6" t="s">
        <v>81</v>
      </c>
      <c r="Y52" s="6" t="s">
        <v>201</v>
      </c>
      <c r="Z52" s="4" t="s">
        <v>117</v>
      </c>
      <c r="AA52" s="4" t="s">
        <v>81</v>
      </c>
      <c r="AJ52" s="6" t="s">
        <v>95</v>
      </c>
      <c r="AK52" s="6" t="s">
        <v>86</v>
      </c>
    </row>
    <row r="53" spans="1:37">
      <c r="A53" s="34" t="s">
        <v>203</v>
      </c>
      <c r="B53" s="3" t="s">
        <v>77</v>
      </c>
      <c r="C53" s="4" t="s">
        <v>204</v>
      </c>
      <c r="D53" s="66" t="s">
        <v>205</v>
      </c>
      <c r="E53" s="5">
        <v>1</v>
      </c>
      <c r="F53" s="6" t="s">
        <v>99</v>
      </c>
      <c r="P53" s="6" t="s">
        <v>81</v>
      </c>
      <c r="V53" s="9" t="s">
        <v>82</v>
      </c>
      <c r="X53" s="6" t="s">
        <v>206</v>
      </c>
      <c r="Y53" s="6" t="s">
        <v>204</v>
      </c>
      <c r="Z53" s="4" t="s">
        <v>84</v>
      </c>
      <c r="AJ53" s="6" t="s">
        <v>85</v>
      </c>
      <c r="AK53" s="6" t="s">
        <v>86</v>
      </c>
    </row>
    <row r="54" spans="1:37">
      <c r="A54" s="34" t="s">
        <v>207</v>
      </c>
      <c r="B54" s="3" t="s">
        <v>88</v>
      </c>
      <c r="C54" s="4" t="s">
        <v>208</v>
      </c>
      <c r="D54" s="66" t="s">
        <v>209</v>
      </c>
      <c r="E54" s="5">
        <v>1</v>
      </c>
      <c r="F54" s="6" t="s">
        <v>112</v>
      </c>
      <c r="P54" s="6" t="s">
        <v>81</v>
      </c>
      <c r="V54" s="9" t="s">
        <v>91</v>
      </c>
      <c r="X54" s="6" t="s">
        <v>81</v>
      </c>
      <c r="Y54" s="6" t="s">
        <v>208</v>
      </c>
      <c r="Z54" s="4" t="s">
        <v>189</v>
      </c>
      <c r="AA54" s="4" t="s">
        <v>81</v>
      </c>
      <c r="AJ54" s="6" t="s">
        <v>95</v>
      </c>
      <c r="AK54" s="6" t="s">
        <v>86</v>
      </c>
    </row>
    <row r="55" spans="1:37">
      <c r="D55" s="68" t="s">
        <v>210</v>
      </c>
      <c r="E55" s="35"/>
      <c r="F55" s="36"/>
      <c r="G55" s="35"/>
      <c r="H55" s="35"/>
      <c r="I55" s="35"/>
      <c r="J55" s="35"/>
      <c r="K55" s="37"/>
      <c r="L55" s="37"/>
      <c r="M55" s="38"/>
      <c r="N55" s="38"/>
      <c r="O55" s="36"/>
      <c r="P55" s="36"/>
      <c r="Q55" s="38"/>
      <c r="R55" s="38"/>
      <c r="S55" s="38"/>
      <c r="T55" s="39"/>
      <c r="U55" s="39"/>
      <c r="V55" s="39"/>
      <c r="W55" s="38"/>
    </row>
    <row r="57" spans="1:37">
      <c r="D57" s="67" t="s">
        <v>211</v>
      </c>
    </row>
    <row r="58" spans="1:37">
      <c r="A58" s="34" t="s">
        <v>212</v>
      </c>
      <c r="B58" s="3" t="s">
        <v>77</v>
      </c>
      <c r="C58" s="4" t="s">
        <v>213</v>
      </c>
      <c r="D58" s="66" t="s">
        <v>214</v>
      </c>
      <c r="E58" s="5">
        <v>100</v>
      </c>
      <c r="F58" s="6" t="s">
        <v>80</v>
      </c>
      <c r="P58" s="6" t="s">
        <v>81</v>
      </c>
      <c r="V58" s="9" t="s">
        <v>82</v>
      </c>
      <c r="X58" s="6" t="s">
        <v>215</v>
      </c>
      <c r="Y58" s="6" t="s">
        <v>213</v>
      </c>
      <c r="Z58" s="4" t="s">
        <v>84</v>
      </c>
      <c r="AJ58" s="6" t="s">
        <v>85</v>
      </c>
      <c r="AK58" s="6" t="s">
        <v>86</v>
      </c>
    </row>
    <row r="59" spans="1:37">
      <c r="A59" s="34" t="s">
        <v>216</v>
      </c>
      <c r="B59" s="3" t="s">
        <v>77</v>
      </c>
      <c r="C59" s="4" t="s">
        <v>217</v>
      </c>
      <c r="D59" s="66" t="s">
        <v>218</v>
      </c>
      <c r="E59" s="5">
        <v>1</v>
      </c>
      <c r="F59" s="6" t="s">
        <v>99</v>
      </c>
      <c r="P59" s="6" t="s">
        <v>81</v>
      </c>
      <c r="V59" s="9" t="s">
        <v>82</v>
      </c>
      <c r="X59" s="6" t="s">
        <v>219</v>
      </c>
      <c r="Y59" s="4" t="s">
        <v>217</v>
      </c>
      <c r="Z59" s="4" t="s">
        <v>84</v>
      </c>
      <c r="AJ59" s="6" t="s">
        <v>85</v>
      </c>
      <c r="AK59" s="6" t="s">
        <v>86</v>
      </c>
    </row>
    <row r="60" spans="1:37">
      <c r="A60" s="34" t="s">
        <v>220</v>
      </c>
      <c r="B60" s="3" t="s">
        <v>88</v>
      </c>
      <c r="C60" s="4" t="s">
        <v>221</v>
      </c>
      <c r="D60" s="66" t="s">
        <v>222</v>
      </c>
      <c r="E60" s="5">
        <v>1</v>
      </c>
      <c r="F60" s="6" t="s">
        <v>99</v>
      </c>
      <c r="P60" s="6" t="s">
        <v>81</v>
      </c>
      <c r="V60" s="9" t="s">
        <v>91</v>
      </c>
      <c r="X60" s="6" t="s">
        <v>223</v>
      </c>
      <c r="Y60" s="6" t="s">
        <v>221</v>
      </c>
      <c r="Z60" s="4" t="s">
        <v>224</v>
      </c>
      <c r="AA60" s="4" t="s">
        <v>225</v>
      </c>
      <c r="AJ60" s="6" t="s">
        <v>95</v>
      </c>
      <c r="AK60" s="6" t="s">
        <v>86</v>
      </c>
    </row>
    <row r="61" spans="1:37">
      <c r="D61" s="68" t="s">
        <v>226</v>
      </c>
      <c r="E61" s="35"/>
      <c r="F61" s="36"/>
      <c r="G61" s="35"/>
      <c r="H61" s="35"/>
      <c r="I61" s="35"/>
      <c r="J61" s="35"/>
      <c r="K61" s="37"/>
      <c r="L61" s="37"/>
      <c r="M61" s="38"/>
      <c r="N61" s="38"/>
      <c r="O61" s="36"/>
      <c r="P61" s="36"/>
      <c r="Q61" s="38"/>
      <c r="R61" s="38"/>
      <c r="S61" s="38"/>
      <c r="T61" s="39"/>
      <c r="U61" s="39"/>
      <c r="V61" s="39"/>
      <c r="W61" s="38"/>
    </row>
    <row r="63" spans="1:37">
      <c r="D63" s="67" t="s">
        <v>227</v>
      </c>
    </row>
    <row r="64" spans="1:37">
      <c r="A64" s="34" t="s">
        <v>228</v>
      </c>
      <c r="B64" s="3" t="s">
        <v>77</v>
      </c>
      <c r="C64" s="4" t="s">
        <v>229</v>
      </c>
      <c r="D64" s="66" t="s">
        <v>230</v>
      </c>
      <c r="E64" s="5">
        <v>1300</v>
      </c>
      <c r="F64" s="6" t="s">
        <v>80</v>
      </c>
      <c r="P64" s="6" t="s">
        <v>81</v>
      </c>
      <c r="V64" s="9" t="s">
        <v>82</v>
      </c>
      <c r="X64" s="6" t="s">
        <v>231</v>
      </c>
      <c r="Y64" s="6" t="s">
        <v>229</v>
      </c>
      <c r="Z64" s="4" t="s">
        <v>84</v>
      </c>
      <c r="AJ64" s="6" t="s">
        <v>85</v>
      </c>
      <c r="AK64" s="6" t="s">
        <v>86</v>
      </c>
    </row>
    <row r="65" spans="1:37">
      <c r="A65" s="34" t="s">
        <v>232</v>
      </c>
      <c r="B65" s="3" t="s">
        <v>88</v>
      </c>
      <c r="C65" s="4" t="s">
        <v>233</v>
      </c>
      <c r="D65" s="66" t="s">
        <v>234</v>
      </c>
      <c r="E65" s="5">
        <v>1300</v>
      </c>
      <c r="F65" s="6" t="s">
        <v>80</v>
      </c>
      <c r="P65" s="6" t="s">
        <v>81</v>
      </c>
      <c r="V65" s="9" t="s">
        <v>91</v>
      </c>
      <c r="X65" s="4" t="s">
        <v>235</v>
      </c>
      <c r="Y65" s="6" t="s">
        <v>233</v>
      </c>
      <c r="Z65" s="4" t="s">
        <v>236</v>
      </c>
      <c r="AA65" s="4" t="s">
        <v>237</v>
      </c>
      <c r="AJ65" s="6" t="s">
        <v>95</v>
      </c>
      <c r="AK65" s="6" t="s">
        <v>86</v>
      </c>
    </row>
    <row r="66" spans="1:37">
      <c r="A66" s="34" t="s">
        <v>238</v>
      </c>
      <c r="B66" s="3" t="s">
        <v>77</v>
      </c>
      <c r="C66" s="4" t="s">
        <v>239</v>
      </c>
      <c r="D66" s="66" t="s">
        <v>240</v>
      </c>
      <c r="E66" s="5">
        <v>20</v>
      </c>
      <c r="F66" s="6" t="s">
        <v>80</v>
      </c>
      <c r="P66" s="6" t="s">
        <v>81</v>
      </c>
      <c r="V66" s="9" t="s">
        <v>82</v>
      </c>
      <c r="X66" s="6" t="s">
        <v>231</v>
      </c>
      <c r="Y66" s="4" t="s">
        <v>239</v>
      </c>
      <c r="Z66" s="4" t="s">
        <v>84</v>
      </c>
      <c r="AJ66" s="6" t="s">
        <v>85</v>
      </c>
      <c r="AK66" s="6" t="s">
        <v>86</v>
      </c>
    </row>
    <row r="67" spans="1:37">
      <c r="A67" s="34" t="s">
        <v>241</v>
      </c>
      <c r="B67" s="3" t="s">
        <v>88</v>
      </c>
      <c r="C67" s="4" t="s">
        <v>242</v>
      </c>
      <c r="D67" s="66" t="s">
        <v>243</v>
      </c>
      <c r="E67" s="5">
        <v>20</v>
      </c>
      <c r="F67" s="6" t="s">
        <v>80</v>
      </c>
      <c r="P67" s="6" t="s">
        <v>81</v>
      </c>
      <c r="V67" s="9" t="s">
        <v>91</v>
      </c>
      <c r="X67" s="6" t="s">
        <v>244</v>
      </c>
      <c r="Y67" s="6" t="s">
        <v>242</v>
      </c>
      <c r="Z67" s="4" t="s">
        <v>236</v>
      </c>
      <c r="AA67" s="4" t="s">
        <v>245</v>
      </c>
      <c r="AJ67" s="6" t="s">
        <v>95</v>
      </c>
      <c r="AK67" s="6" t="s">
        <v>86</v>
      </c>
    </row>
    <row r="68" spans="1:37">
      <c r="A68" s="34" t="s">
        <v>246</v>
      </c>
      <c r="B68" s="3" t="s">
        <v>77</v>
      </c>
      <c r="C68" s="4" t="s">
        <v>247</v>
      </c>
      <c r="D68" s="66" t="s">
        <v>248</v>
      </c>
      <c r="E68" s="5">
        <v>400</v>
      </c>
      <c r="F68" s="6" t="s">
        <v>80</v>
      </c>
      <c r="P68" s="6" t="s">
        <v>81</v>
      </c>
      <c r="V68" s="9" t="s">
        <v>82</v>
      </c>
      <c r="X68" s="6" t="s">
        <v>249</v>
      </c>
      <c r="Y68" s="4" t="s">
        <v>247</v>
      </c>
      <c r="Z68" s="4" t="s">
        <v>84</v>
      </c>
      <c r="AJ68" s="6" t="s">
        <v>85</v>
      </c>
      <c r="AK68" s="6" t="s">
        <v>86</v>
      </c>
    </row>
    <row r="69" spans="1:37">
      <c r="A69" s="34" t="s">
        <v>250</v>
      </c>
      <c r="B69" s="3" t="s">
        <v>88</v>
      </c>
      <c r="C69" s="4" t="s">
        <v>251</v>
      </c>
      <c r="D69" s="66" t="s">
        <v>252</v>
      </c>
      <c r="E69" s="5">
        <v>400</v>
      </c>
      <c r="F69" s="6" t="s">
        <v>80</v>
      </c>
      <c r="P69" s="6" t="s">
        <v>81</v>
      </c>
      <c r="V69" s="9" t="s">
        <v>91</v>
      </c>
      <c r="X69" s="6" t="s">
        <v>253</v>
      </c>
      <c r="Y69" s="6" t="s">
        <v>251</v>
      </c>
      <c r="Z69" s="4" t="s">
        <v>236</v>
      </c>
      <c r="AA69" s="4" t="s">
        <v>254</v>
      </c>
      <c r="AJ69" s="6" t="s">
        <v>95</v>
      </c>
      <c r="AK69" s="6" t="s">
        <v>86</v>
      </c>
    </row>
    <row r="70" spans="1:37">
      <c r="A70" s="34" t="s">
        <v>255</v>
      </c>
      <c r="B70" s="3" t="s">
        <v>77</v>
      </c>
      <c r="C70" s="4" t="s">
        <v>256</v>
      </c>
      <c r="D70" s="66" t="s">
        <v>257</v>
      </c>
      <c r="E70" s="5">
        <v>20</v>
      </c>
      <c r="F70" s="6" t="s">
        <v>80</v>
      </c>
      <c r="P70" s="6" t="s">
        <v>81</v>
      </c>
      <c r="V70" s="9" t="s">
        <v>82</v>
      </c>
      <c r="X70" s="6" t="s">
        <v>258</v>
      </c>
      <c r="Y70" s="4" t="s">
        <v>256</v>
      </c>
      <c r="Z70" s="4" t="s">
        <v>84</v>
      </c>
      <c r="AJ70" s="6" t="s">
        <v>85</v>
      </c>
      <c r="AK70" s="6" t="s">
        <v>86</v>
      </c>
    </row>
    <row r="71" spans="1:37">
      <c r="A71" s="34" t="s">
        <v>259</v>
      </c>
      <c r="B71" s="3" t="s">
        <v>88</v>
      </c>
      <c r="C71" s="4" t="s">
        <v>260</v>
      </c>
      <c r="D71" s="66" t="s">
        <v>261</v>
      </c>
      <c r="E71" s="5">
        <v>20</v>
      </c>
      <c r="F71" s="6" t="s">
        <v>80</v>
      </c>
      <c r="P71" s="6" t="s">
        <v>81</v>
      </c>
      <c r="V71" s="9" t="s">
        <v>91</v>
      </c>
      <c r="X71" s="6" t="s">
        <v>262</v>
      </c>
      <c r="Y71" s="6" t="s">
        <v>260</v>
      </c>
      <c r="Z71" s="4" t="s">
        <v>236</v>
      </c>
      <c r="AA71" s="4" t="s">
        <v>263</v>
      </c>
      <c r="AJ71" s="6" t="s">
        <v>95</v>
      </c>
      <c r="AK71" s="6" t="s">
        <v>86</v>
      </c>
    </row>
    <row r="72" spans="1:37">
      <c r="A72" s="34" t="s">
        <v>264</v>
      </c>
      <c r="B72" s="3" t="s">
        <v>77</v>
      </c>
      <c r="C72" s="4" t="s">
        <v>265</v>
      </c>
      <c r="D72" s="66" t="s">
        <v>266</v>
      </c>
      <c r="E72" s="5">
        <v>15</v>
      </c>
      <c r="F72" s="6" t="s">
        <v>80</v>
      </c>
      <c r="P72" s="6" t="s">
        <v>81</v>
      </c>
      <c r="V72" s="9" t="s">
        <v>82</v>
      </c>
      <c r="X72" s="6" t="s">
        <v>267</v>
      </c>
      <c r="Y72" s="4" t="s">
        <v>265</v>
      </c>
      <c r="Z72" s="4" t="s">
        <v>84</v>
      </c>
      <c r="AJ72" s="6" t="s">
        <v>85</v>
      </c>
      <c r="AK72" s="6" t="s">
        <v>86</v>
      </c>
    </row>
    <row r="73" spans="1:37">
      <c r="A73" s="34" t="s">
        <v>268</v>
      </c>
      <c r="B73" s="3" t="s">
        <v>88</v>
      </c>
      <c r="C73" s="4" t="s">
        <v>269</v>
      </c>
      <c r="D73" s="66" t="s">
        <v>270</v>
      </c>
      <c r="E73" s="5">
        <v>15</v>
      </c>
      <c r="F73" s="6" t="s">
        <v>80</v>
      </c>
      <c r="P73" s="6" t="s">
        <v>81</v>
      </c>
      <c r="V73" s="9" t="s">
        <v>91</v>
      </c>
      <c r="X73" s="6" t="s">
        <v>271</v>
      </c>
      <c r="Y73" s="6" t="s">
        <v>269</v>
      </c>
      <c r="Z73" s="4" t="s">
        <v>236</v>
      </c>
      <c r="AA73" s="4" t="s">
        <v>272</v>
      </c>
      <c r="AJ73" s="6" t="s">
        <v>95</v>
      </c>
      <c r="AK73" s="6" t="s">
        <v>86</v>
      </c>
    </row>
    <row r="74" spans="1:37">
      <c r="A74" s="34" t="s">
        <v>273</v>
      </c>
      <c r="B74" s="3" t="s">
        <v>77</v>
      </c>
      <c r="C74" s="4" t="s">
        <v>274</v>
      </c>
      <c r="D74" s="66" t="s">
        <v>275</v>
      </c>
      <c r="E74" s="5">
        <v>15</v>
      </c>
      <c r="F74" s="6" t="s">
        <v>80</v>
      </c>
      <c r="P74" s="6" t="s">
        <v>81</v>
      </c>
      <c r="V74" s="9" t="s">
        <v>82</v>
      </c>
      <c r="X74" s="6" t="s">
        <v>276</v>
      </c>
      <c r="Y74" s="4" t="s">
        <v>274</v>
      </c>
      <c r="Z74" s="4" t="s">
        <v>84</v>
      </c>
      <c r="AJ74" s="6" t="s">
        <v>85</v>
      </c>
      <c r="AK74" s="6" t="s">
        <v>86</v>
      </c>
    </row>
    <row r="75" spans="1:37">
      <c r="A75" s="34" t="s">
        <v>277</v>
      </c>
      <c r="B75" s="3" t="s">
        <v>88</v>
      </c>
      <c r="C75" s="4" t="s">
        <v>278</v>
      </c>
      <c r="D75" s="66" t="s">
        <v>279</v>
      </c>
      <c r="E75" s="5">
        <v>15</v>
      </c>
      <c r="F75" s="6" t="s">
        <v>80</v>
      </c>
      <c r="P75" s="6" t="s">
        <v>81</v>
      </c>
      <c r="V75" s="9" t="s">
        <v>91</v>
      </c>
      <c r="X75" s="6" t="s">
        <v>280</v>
      </c>
      <c r="Y75" s="6" t="s">
        <v>278</v>
      </c>
      <c r="Z75" s="4" t="s">
        <v>236</v>
      </c>
      <c r="AA75" s="4" t="s">
        <v>281</v>
      </c>
      <c r="AJ75" s="6" t="s">
        <v>95</v>
      </c>
      <c r="AK75" s="6" t="s">
        <v>86</v>
      </c>
    </row>
    <row r="76" spans="1:37">
      <c r="D76" s="68" t="s">
        <v>282</v>
      </c>
      <c r="E76" s="35"/>
      <c r="F76" s="36"/>
      <c r="G76" s="35"/>
      <c r="H76" s="35"/>
      <c r="I76" s="35"/>
      <c r="J76" s="35"/>
      <c r="K76" s="37"/>
      <c r="L76" s="37"/>
      <c r="M76" s="38"/>
      <c r="N76" s="38"/>
      <c r="O76" s="36"/>
      <c r="P76" s="36"/>
      <c r="Q76" s="38"/>
      <c r="R76" s="38"/>
      <c r="S76" s="38"/>
      <c r="T76" s="39"/>
      <c r="U76" s="39"/>
      <c r="V76" s="39"/>
      <c r="W76" s="38"/>
    </row>
    <row r="78" spans="1:37">
      <c r="D78" s="67" t="s">
        <v>283</v>
      </c>
    </row>
    <row r="79" spans="1:37">
      <c r="A79" s="34" t="s">
        <v>284</v>
      </c>
      <c r="B79" s="3" t="s">
        <v>77</v>
      </c>
      <c r="C79" s="4" t="s">
        <v>285</v>
      </c>
      <c r="D79" s="66" t="s">
        <v>286</v>
      </c>
      <c r="E79" s="5">
        <v>20</v>
      </c>
      <c r="F79" s="6" t="s">
        <v>287</v>
      </c>
      <c r="P79" s="6" t="s">
        <v>81</v>
      </c>
      <c r="V79" s="9" t="s">
        <v>82</v>
      </c>
      <c r="X79" s="6" t="s">
        <v>288</v>
      </c>
      <c r="Y79" s="6" t="s">
        <v>285</v>
      </c>
      <c r="Z79" s="4" t="s">
        <v>84</v>
      </c>
      <c r="AJ79" s="6" t="s">
        <v>85</v>
      </c>
      <c r="AK79" s="6" t="s">
        <v>86</v>
      </c>
    </row>
    <row r="80" spans="1:37">
      <c r="A80" s="34" t="s">
        <v>289</v>
      </c>
      <c r="B80" s="3" t="s">
        <v>77</v>
      </c>
      <c r="C80" s="4" t="s">
        <v>290</v>
      </c>
      <c r="D80" s="66" t="s">
        <v>291</v>
      </c>
      <c r="E80" s="5">
        <v>6</v>
      </c>
      <c r="F80" s="6" t="s">
        <v>287</v>
      </c>
      <c r="P80" s="6" t="s">
        <v>81</v>
      </c>
      <c r="V80" s="9" t="s">
        <v>82</v>
      </c>
      <c r="X80" s="6" t="s">
        <v>292</v>
      </c>
      <c r="Y80" s="4" t="s">
        <v>290</v>
      </c>
      <c r="Z80" s="4" t="s">
        <v>84</v>
      </c>
      <c r="AJ80" s="6" t="s">
        <v>85</v>
      </c>
      <c r="AK80" s="6" t="s">
        <v>86</v>
      </c>
    </row>
    <row r="81" spans="1:37">
      <c r="A81" s="34" t="s">
        <v>293</v>
      </c>
      <c r="B81" s="3" t="s">
        <v>77</v>
      </c>
      <c r="C81" s="4" t="s">
        <v>294</v>
      </c>
      <c r="D81" s="66" t="s">
        <v>295</v>
      </c>
      <c r="E81" s="5">
        <v>1</v>
      </c>
      <c r="F81" s="6" t="s">
        <v>112</v>
      </c>
      <c r="P81" s="6" t="s">
        <v>81</v>
      </c>
      <c r="V81" s="9" t="s">
        <v>82</v>
      </c>
      <c r="X81" s="6" t="s">
        <v>296</v>
      </c>
      <c r="Y81" s="6" t="s">
        <v>294</v>
      </c>
      <c r="Z81" s="4" t="s">
        <v>84</v>
      </c>
      <c r="AJ81" s="6" t="s">
        <v>85</v>
      </c>
      <c r="AK81" s="6" t="s">
        <v>86</v>
      </c>
    </row>
    <row r="82" spans="1:37">
      <c r="A82" s="34" t="s">
        <v>297</v>
      </c>
      <c r="B82" s="3" t="s">
        <v>77</v>
      </c>
      <c r="C82" s="4" t="s">
        <v>298</v>
      </c>
      <c r="D82" s="66" t="s">
        <v>299</v>
      </c>
      <c r="E82" s="5">
        <v>1</v>
      </c>
      <c r="F82" s="6" t="s">
        <v>112</v>
      </c>
      <c r="P82" s="6" t="s">
        <v>81</v>
      </c>
      <c r="V82" s="9" t="s">
        <v>82</v>
      </c>
      <c r="X82" s="4" t="s">
        <v>300</v>
      </c>
      <c r="Y82" s="4" t="s">
        <v>298</v>
      </c>
      <c r="Z82" s="4" t="s">
        <v>84</v>
      </c>
      <c r="AJ82" s="6" t="s">
        <v>85</v>
      </c>
      <c r="AK82" s="6" t="s">
        <v>86</v>
      </c>
    </row>
    <row r="83" spans="1:37">
      <c r="A83" s="34" t="s">
        <v>301</v>
      </c>
      <c r="B83" s="3" t="s">
        <v>77</v>
      </c>
      <c r="C83" s="4" t="s">
        <v>302</v>
      </c>
      <c r="D83" s="66" t="s">
        <v>303</v>
      </c>
      <c r="E83" s="5">
        <v>32</v>
      </c>
      <c r="F83" s="6" t="s">
        <v>287</v>
      </c>
      <c r="P83" s="6" t="s">
        <v>81</v>
      </c>
      <c r="V83" s="9" t="s">
        <v>82</v>
      </c>
      <c r="X83" s="4" t="s">
        <v>304</v>
      </c>
      <c r="Y83" s="6" t="s">
        <v>302</v>
      </c>
      <c r="Z83" s="4" t="s">
        <v>84</v>
      </c>
      <c r="AJ83" s="6" t="s">
        <v>85</v>
      </c>
      <c r="AK83" s="6" t="s">
        <v>86</v>
      </c>
    </row>
    <row r="84" spans="1:37">
      <c r="A84" s="34" t="s">
        <v>305</v>
      </c>
      <c r="B84" s="3" t="s">
        <v>77</v>
      </c>
      <c r="C84" s="4" t="s">
        <v>306</v>
      </c>
      <c r="D84" s="66" t="s">
        <v>307</v>
      </c>
      <c r="E84" s="5">
        <v>1</v>
      </c>
      <c r="F84" s="6" t="s">
        <v>112</v>
      </c>
      <c r="P84" s="6" t="s">
        <v>81</v>
      </c>
      <c r="V84" s="9" t="s">
        <v>82</v>
      </c>
      <c r="X84" s="6" t="s">
        <v>81</v>
      </c>
      <c r="Y84" s="6" t="s">
        <v>306</v>
      </c>
      <c r="Z84" s="4" t="s">
        <v>84</v>
      </c>
      <c r="AJ84" s="6" t="s">
        <v>85</v>
      </c>
      <c r="AK84" s="6" t="s">
        <v>86</v>
      </c>
    </row>
    <row r="85" spans="1:37">
      <c r="A85" s="34" t="s">
        <v>308</v>
      </c>
      <c r="B85" s="3" t="s">
        <v>77</v>
      </c>
      <c r="C85" s="4" t="s">
        <v>309</v>
      </c>
      <c r="D85" s="66" t="s">
        <v>310</v>
      </c>
      <c r="E85" s="5">
        <v>1</v>
      </c>
      <c r="F85" s="6" t="s">
        <v>112</v>
      </c>
      <c r="P85" s="6" t="s">
        <v>81</v>
      </c>
      <c r="V85" s="9" t="s">
        <v>82</v>
      </c>
      <c r="X85" s="6" t="s">
        <v>81</v>
      </c>
      <c r="Y85" s="4" t="s">
        <v>309</v>
      </c>
      <c r="Z85" s="4" t="s">
        <v>84</v>
      </c>
      <c r="AJ85" s="6" t="s">
        <v>85</v>
      </c>
      <c r="AK85" s="6" t="s">
        <v>86</v>
      </c>
    </row>
    <row r="86" spans="1:37">
      <c r="A86" s="34" t="s">
        <v>311</v>
      </c>
      <c r="B86" s="3" t="s">
        <v>88</v>
      </c>
      <c r="C86" s="4" t="s">
        <v>312</v>
      </c>
      <c r="D86" s="66" t="s">
        <v>313</v>
      </c>
      <c r="E86" s="5">
        <v>1</v>
      </c>
      <c r="F86" s="6" t="s">
        <v>112</v>
      </c>
      <c r="P86" s="6" t="s">
        <v>81</v>
      </c>
      <c r="V86" s="9" t="s">
        <v>91</v>
      </c>
      <c r="X86" s="6" t="s">
        <v>81</v>
      </c>
      <c r="Y86" s="4" t="s">
        <v>312</v>
      </c>
      <c r="Z86" s="4" t="s">
        <v>117</v>
      </c>
      <c r="AA86" s="4" t="s">
        <v>81</v>
      </c>
      <c r="AJ86" s="6" t="s">
        <v>95</v>
      </c>
      <c r="AK86" s="6" t="s">
        <v>86</v>
      </c>
    </row>
    <row r="87" spans="1:37">
      <c r="D87" s="68" t="s">
        <v>314</v>
      </c>
      <c r="E87" s="35"/>
      <c r="F87" s="36"/>
      <c r="G87" s="35"/>
      <c r="H87" s="35"/>
      <c r="I87" s="35"/>
      <c r="J87" s="35"/>
      <c r="K87" s="37"/>
      <c r="L87" s="37"/>
      <c r="M87" s="38"/>
      <c r="N87" s="38"/>
      <c r="O87" s="36"/>
      <c r="P87" s="36"/>
      <c r="Q87" s="38"/>
      <c r="R87" s="38"/>
      <c r="S87" s="38"/>
      <c r="T87" s="39"/>
      <c r="U87" s="39"/>
      <c r="V87" s="39"/>
      <c r="W87" s="38"/>
    </row>
    <row r="89" spans="1:37">
      <c r="D89" s="68" t="s">
        <v>315</v>
      </c>
      <c r="E89" s="35"/>
      <c r="F89" s="36"/>
      <c r="G89" s="35"/>
      <c r="H89" s="35"/>
      <c r="I89" s="35"/>
      <c r="J89" s="35"/>
      <c r="K89" s="37"/>
      <c r="L89" s="37"/>
      <c r="M89" s="38"/>
      <c r="N89" s="38"/>
      <c r="O89" s="36"/>
      <c r="P89" s="36"/>
      <c r="Q89" s="38"/>
      <c r="R89" s="38"/>
      <c r="S89" s="38"/>
      <c r="T89" s="39"/>
      <c r="U89" s="39"/>
      <c r="V89" s="39"/>
      <c r="W89" s="38"/>
    </row>
    <row r="91" spans="1:37">
      <c r="D91" s="67" t="s">
        <v>316</v>
      </c>
    </row>
    <row r="92" spans="1:37">
      <c r="A92" s="34" t="s">
        <v>317</v>
      </c>
      <c r="B92" s="3" t="s">
        <v>318</v>
      </c>
      <c r="C92" s="4" t="s">
        <v>319</v>
      </c>
      <c r="D92" s="66" t="s">
        <v>320</v>
      </c>
      <c r="E92" s="5">
        <v>50</v>
      </c>
      <c r="F92" s="6" t="s">
        <v>80</v>
      </c>
      <c r="P92" s="6" t="s">
        <v>81</v>
      </c>
      <c r="V92" s="9" t="s">
        <v>82</v>
      </c>
      <c r="X92" s="6" t="s">
        <v>321</v>
      </c>
      <c r="Y92" s="4" t="s">
        <v>319</v>
      </c>
      <c r="Z92" s="4" t="s">
        <v>322</v>
      </c>
      <c r="AJ92" s="6" t="s">
        <v>85</v>
      </c>
      <c r="AK92" s="6" t="s">
        <v>86</v>
      </c>
    </row>
    <row r="93" spans="1:37">
      <c r="A93" s="34" t="s">
        <v>323</v>
      </c>
      <c r="B93" s="3" t="s">
        <v>88</v>
      </c>
      <c r="C93" s="4" t="s">
        <v>324</v>
      </c>
      <c r="D93" s="66" t="s">
        <v>325</v>
      </c>
      <c r="E93" s="5">
        <v>50</v>
      </c>
      <c r="F93" s="6" t="s">
        <v>80</v>
      </c>
      <c r="P93" s="6" t="s">
        <v>81</v>
      </c>
      <c r="V93" s="9" t="s">
        <v>91</v>
      </c>
      <c r="X93" s="6" t="s">
        <v>326</v>
      </c>
      <c r="Y93" s="6" t="s">
        <v>324</v>
      </c>
      <c r="Z93" s="4" t="s">
        <v>236</v>
      </c>
      <c r="AA93" s="4" t="s">
        <v>327</v>
      </c>
      <c r="AJ93" s="6" t="s">
        <v>95</v>
      </c>
      <c r="AK93" s="6" t="s">
        <v>86</v>
      </c>
    </row>
    <row r="94" spans="1:37">
      <c r="D94" s="68" t="s">
        <v>328</v>
      </c>
      <c r="E94" s="35"/>
      <c r="F94" s="36"/>
      <c r="G94" s="35"/>
      <c r="H94" s="35"/>
      <c r="I94" s="35"/>
      <c r="J94" s="35"/>
      <c r="K94" s="37"/>
      <c r="L94" s="37"/>
      <c r="M94" s="38"/>
      <c r="N94" s="38"/>
      <c r="O94" s="36"/>
      <c r="P94" s="36"/>
      <c r="Q94" s="38"/>
      <c r="R94" s="38"/>
      <c r="S94" s="38"/>
      <c r="T94" s="39"/>
      <c r="U94" s="39"/>
      <c r="V94" s="39"/>
      <c r="W94" s="38"/>
    </row>
    <row r="96" spans="1:37">
      <c r="D96" s="68" t="s">
        <v>329</v>
      </c>
      <c r="E96" s="35"/>
      <c r="F96" s="36"/>
      <c r="G96" s="35"/>
      <c r="H96" s="35"/>
      <c r="I96" s="35"/>
      <c r="J96" s="35"/>
      <c r="K96" s="37"/>
      <c r="L96" s="37"/>
      <c r="M96" s="38"/>
      <c r="N96" s="38"/>
      <c r="O96" s="36"/>
      <c r="P96" s="36"/>
      <c r="Q96" s="38"/>
      <c r="R96" s="38"/>
      <c r="S96" s="38"/>
      <c r="T96" s="39"/>
      <c r="U96" s="39"/>
      <c r="V96" s="39"/>
      <c r="W96" s="38"/>
    </row>
    <row r="98" spans="4:23">
      <c r="D98" s="68" t="s">
        <v>330</v>
      </c>
      <c r="E98" s="35"/>
      <c r="F98" s="36"/>
      <c r="G98" s="35"/>
      <c r="H98" s="35"/>
      <c r="I98" s="35"/>
      <c r="J98" s="35"/>
      <c r="K98" s="37"/>
      <c r="L98" s="37"/>
      <c r="M98" s="38"/>
      <c r="N98" s="38"/>
      <c r="O98" s="36"/>
      <c r="P98" s="36"/>
      <c r="Q98" s="38"/>
      <c r="R98" s="38"/>
      <c r="S98" s="38"/>
      <c r="T98" s="39"/>
      <c r="U98" s="39"/>
      <c r="V98" s="39"/>
      <c r="W98" s="38"/>
    </row>
  </sheetData>
  <mergeCells count="2">
    <mergeCell ref="K9:L9"/>
    <mergeCell ref="M9:N9"/>
  </mergeCells>
  <pageMargins left="0.172222222222222" right="0.11944444444444401" top="0.35416666666666702" bottom="0.44583333333333303" header="0.51180555555555496" footer="0.23611111111111099"/>
  <pageSetup paperSize="9" orientation="landscape" useFirstPageNumber="1" horizontalDpi="300" verticalDpi="300"/>
  <headerFooter>
    <oddFooter>&amp;R&amp;"Arial Narrow,Normálne"&amp;8Strana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3.5"/>
  <cols>
    <col min="1" max="1" width="37.140625" style="10" customWidth="1"/>
    <col min="2" max="12" width="9.140625" style="10" customWidth="1"/>
    <col min="13" max="13" width="3.7109375" style="10" customWidth="1"/>
    <col min="14" max="17" width="9.7109375" style="10" customWidth="1"/>
    <col min="18" max="64" width="9.140625" style="10" customWidth="1"/>
    <col min="65" max="242" width="9.140625" customWidth="1"/>
  </cols>
  <sheetData>
    <row r="1" spans="1:64" ht="25.5">
      <c r="A1" s="40" t="s">
        <v>331</v>
      </c>
      <c r="B1" s="41" t="s">
        <v>332</v>
      </c>
      <c r="C1" s="41" t="s">
        <v>333</v>
      </c>
      <c r="D1" s="41" t="s">
        <v>334</v>
      </c>
      <c r="E1" s="41" t="s">
        <v>335</v>
      </c>
      <c r="F1" s="41" t="s">
        <v>336</v>
      </c>
      <c r="G1" s="41" t="s">
        <v>337</v>
      </c>
      <c r="H1" s="41" t="s">
        <v>338</v>
      </c>
      <c r="I1" s="41" t="s">
        <v>339</v>
      </c>
      <c r="J1" s="41" t="s">
        <v>340</v>
      </c>
      <c r="K1" s="41" t="s">
        <v>341</v>
      </c>
      <c r="L1" s="41" t="s">
        <v>341</v>
      </c>
      <c r="M1" s="42" t="s">
        <v>44</v>
      </c>
      <c r="N1" s="43"/>
      <c r="O1" s="43"/>
      <c r="P1" s="43"/>
      <c r="Q1" s="44"/>
      <c r="R1" s="45"/>
      <c r="S1" s="46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>
      <c r="A2" s="47" t="s">
        <v>342</v>
      </c>
      <c r="B2" s="48" t="s">
        <v>13</v>
      </c>
      <c r="C2" s="48" t="s">
        <v>13</v>
      </c>
      <c r="D2" s="48" t="s">
        <v>13</v>
      </c>
      <c r="E2" s="48" t="s">
        <v>13</v>
      </c>
      <c r="F2" s="48" t="s">
        <v>13</v>
      </c>
      <c r="G2" s="48" t="s">
        <v>13</v>
      </c>
      <c r="H2" s="48" t="s">
        <v>13</v>
      </c>
      <c r="I2" s="48" t="s">
        <v>13</v>
      </c>
      <c r="J2" s="48" t="s">
        <v>13</v>
      </c>
      <c r="K2" s="48" t="s">
        <v>13</v>
      </c>
      <c r="L2" s="48" t="s">
        <v>343</v>
      </c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</sheetData>
  <pageMargins left="0.39374999999999999" right="0.27569444444444402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Prehlad</vt:lpstr>
      <vt:lpstr>Stavba</vt:lpstr>
      <vt:lpstr>Excel_BuiltIn_Print_Area_5</vt:lpstr>
      <vt:lpstr>Prehlad!Názvy_tlače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VladimirM</dc:creator>
  <dc:description/>
  <cp:lastModifiedBy>Ocko</cp:lastModifiedBy>
  <cp:revision>2</cp:revision>
  <dcterms:created xsi:type="dcterms:W3CDTF">2019-10-16T15:43:00Z</dcterms:created>
  <dcterms:modified xsi:type="dcterms:W3CDTF">2023-08-28T18:45:12Z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